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potentormx-my.sharepoint.com/personal/avargas_talentco_com_mx/Documents/Escritorio/Potentor 3.0 marketing/Material de marketing/Revisión/Worksheets finales/"/>
    </mc:Choice>
  </mc:AlternateContent>
  <xr:revisionPtr revIDLastSave="27" documentId="13_ncr:1_{F8AD652A-C765-45D3-ABEA-EF59EA085AF1}" xr6:coauthVersionLast="47" xr6:coauthVersionMax="47" xr10:uidLastSave="{3BA2BBAD-742C-426B-ABCB-719C12CE942D}"/>
  <bookViews>
    <workbookView xWindow="-120" yWindow="-120" windowWidth="20730" windowHeight="11040" tabRatio="809" xr2:uid="{00000000-000D-0000-FFFF-FFFF00000000}"/>
  </bookViews>
  <sheets>
    <sheet name="Instrucciones" sheetId="21" r:id="rId1"/>
    <sheet name="Red de evaluadores" sheetId="30" r:id="rId2"/>
    <sheet name="Jefe Directo" sheetId="1" r:id="rId3"/>
    <sheet name="Par" sheetId="31" r:id="rId4"/>
    <sheet name="Subordinado" sheetId="32" r:id="rId5"/>
    <sheet name="Cliente" sheetId="33" r:id="rId6"/>
    <sheet name="Proveedor" sheetId="34" r:id="rId7"/>
    <sheet name="Autoevaluación" sheetId="35" r:id="rId8"/>
    <sheet name="Reporte por Co." sheetId="2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2" roundtripDataSignature="AMtx7mjf/on88YyiKX64RYwqs7zhyTouag=="/>
    </ext>
  </extLst>
</workbook>
</file>

<file path=xl/calcChain.xml><?xml version="1.0" encoding="utf-8"?>
<calcChain xmlns="http://schemas.openxmlformats.org/spreadsheetml/2006/main">
  <c r="H35" i="29" l="1"/>
  <c r="H36" i="29" s="1"/>
  <c r="H34" i="29"/>
  <c r="H33" i="29"/>
  <c r="H29" i="29"/>
  <c r="H28" i="29"/>
  <c r="H27" i="29"/>
  <c r="H30" i="29" s="1"/>
  <c r="H23" i="29"/>
  <c r="H22" i="29"/>
  <c r="H21" i="29"/>
  <c r="G35" i="29"/>
  <c r="G34" i="29"/>
  <c r="G36" i="29" s="1"/>
  <c r="G33" i="29"/>
  <c r="G29" i="29"/>
  <c r="G28" i="29"/>
  <c r="G30" i="29" s="1"/>
  <c r="G27" i="29"/>
  <c r="G23" i="29"/>
  <c r="G22" i="29"/>
  <c r="G24" i="29" s="1"/>
  <c r="G21" i="29"/>
  <c r="F36" i="29"/>
  <c r="F35" i="29"/>
  <c r="F34" i="29"/>
  <c r="F33" i="29"/>
  <c r="F29" i="29"/>
  <c r="F28" i="29"/>
  <c r="F27" i="29"/>
  <c r="E24" i="29"/>
  <c r="F23" i="29"/>
  <c r="F22" i="29"/>
  <c r="F21" i="29"/>
  <c r="E35" i="29"/>
  <c r="E36" i="29" s="1"/>
  <c r="E34" i="29"/>
  <c r="E33" i="29"/>
  <c r="E29" i="29"/>
  <c r="E28" i="29"/>
  <c r="E27" i="29"/>
  <c r="E23" i="29"/>
  <c r="E22" i="29"/>
  <c r="E21" i="29"/>
  <c r="D35" i="29"/>
  <c r="D34" i="29"/>
  <c r="D36" i="29" s="1"/>
  <c r="D33" i="29"/>
  <c r="D29" i="29"/>
  <c r="D28" i="29"/>
  <c r="D27" i="29"/>
  <c r="D21" i="29"/>
  <c r="D22" i="29"/>
  <c r="D23" i="29"/>
  <c r="C35" i="29"/>
  <c r="C34" i="29"/>
  <c r="C33" i="29"/>
  <c r="C30" i="29"/>
  <c r="C29" i="29"/>
  <c r="C28" i="29"/>
  <c r="C27" i="29"/>
  <c r="C23" i="29"/>
  <c r="C22" i="29"/>
  <c r="C21" i="29"/>
  <c r="F15" i="29"/>
  <c r="L23" i="35"/>
  <c r="H15" i="29" s="1"/>
  <c r="L18" i="35"/>
  <c r="H14" i="29" s="1"/>
  <c r="L13" i="35"/>
  <c r="L26" i="34"/>
  <c r="G15" i="29" s="1"/>
  <c r="L21" i="34"/>
  <c r="G14" i="29" s="1"/>
  <c r="L16" i="34"/>
  <c r="G13" i="29" s="1"/>
  <c r="L26" i="33"/>
  <c r="L21" i="33"/>
  <c r="F14" i="29" s="1"/>
  <c r="L16" i="33"/>
  <c r="G5" i="33" s="1"/>
  <c r="L26" i="32"/>
  <c r="E15" i="29" s="1"/>
  <c r="L21" i="32"/>
  <c r="E14" i="29" s="1"/>
  <c r="L16" i="32"/>
  <c r="E13" i="29" s="1"/>
  <c r="L26" i="31"/>
  <c r="D15" i="29" s="1"/>
  <c r="L21" i="31"/>
  <c r="D14" i="29" s="1"/>
  <c r="L16" i="31"/>
  <c r="D13" i="29" s="1"/>
  <c r="L26" i="1"/>
  <c r="C15" i="29" s="1"/>
  <c r="L21" i="1"/>
  <c r="C14" i="29" s="1"/>
  <c r="L16" i="1"/>
  <c r="C13" i="29" s="1"/>
  <c r="G5" i="35" l="1"/>
  <c r="H24" i="29"/>
  <c r="F30" i="29"/>
  <c r="F24" i="29"/>
  <c r="D30" i="29"/>
  <c r="C36" i="29"/>
  <c r="E30" i="29"/>
  <c r="G5" i="31"/>
  <c r="H13" i="29"/>
  <c r="H16" i="29" s="1"/>
  <c r="G5" i="34"/>
  <c r="F13" i="29"/>
  <c r="F16" i="29" s="1"/>
  <c r="G5" i="32"/>
  <c r="D24" i="29"/>
  <c r="C24" i="29"/>
  <c r="D16" i="29"/>
  <c r="E16" i="29"/>
  <c r="G16" i="29"/>
  <c r="C16" i="29"/>
  <c r="G5" i="1"/>
</calcChain>
</file>

<file path=xl/sharedStrings.xml><?xml version="1.0" encoding="utf-8"?>
<sst xmlns="http://schemas.openxmlformats.org/spreadsheetml/2006/main" count="352" uniqueCount="86">
  <si>
    <t>Fecha:</t>
  </si>
  <si>
    <t>Nombre:</t>
  </si>
  <si>
    <t>Departamento:</t>
  </si>
  <si>
    <t>Puesto:</t>
  </si>
  <si>
    <t xml:space="preserve">Deficiente </t>
  </si>
  <si>
    <t xml:space="preserve">Regular </t>
  </si>
  <si>
    <t>Bueno</t>
  </si>
  <si>
    <t>Muy bueno</t>
  </si>
  <si>
    <t>Excelente</t>
  </si>
  <si>
    <t xml:space="preserve">Actúa con profesionalismo </t>
  </si>
  <si>
    <t>Liderazgo</t>
  </si>
  <si>
    <t>CALIFICACIÓN</t>
  </si>
  <si>
    <t>Competencia</t>
  </si>
  <si>
    <t>Escala</t>
  </si>
  <si>
    <t xml:space="preserve">Competencia </t>
  </si>
  <si>
    <t>Comportamiento</t>
  </si>
  <si>
    <t>Calidad de Trabajo</t>
  </si>
  <si>
    <t>Escucha a los demás y es escuchado.</t>
  </si>
  <si>
    <t>Establece mecanismos de control para vigilar los avances y toma medidas.</t>
  </si>
  <si>
    <t>Cliente</t>
  </si>
  <si>
    <t xml:space="preserve">Autoevaluación </t>
  </si>
  <si>
    <t>Áreas de Oportunidad</t>
  </si>
  <si>
    <t>Calidad de trabajo</t>
  </si>
  <si>
    <t>Pose una amplia visión y capacidad de analizar el contexto, que utiliza para planificar y deseñar la misión y objetivos de la organización con resultados exitosos</t>
  </si>
  <si>
    <t>Sigue riogurosamente las normas y procedimientos establecidos por la empresa logrando de procesos y servicios.</t>
  </si>
  <si>
    <t xml:space="preserve">Capacidad de planificación y Organización </t>
  </si>
  <si>
    <t>Dirige varios proyectos simultáneamente, sin perder el control</t>
  </si>
  <si>
    <t xml:space="preserve">Establece mecanismos de control para vigila los avances y toma medidas </t>
  </si>
  <si>
    <t xml:space="preserve">Se toma tiempo para planear cada una de las tareas y proyectos a su cargo y establce un de acción y un plan de seguimiento, fijando fechas para cada tarea. </t>
  </si>
  <si>
    <t xml:space="preserve">Fortalezas </t>
  </si>
  <si>
    <t>Orienta la acción de sus grupos en las direcicones necesarias para el logro de los objetivos</t>
  </si>
  <si>
    <t>Anticipa los escenarios posibles de desarrollo de la acción para cada grupo</t>
  </si>
  <si>
    <t xml:space="preserve">Escucha a los emás y es escuchado </t>
  </si>
  <si>
    <t>Datos del evaluado</t>
  </si>
  <si>
    <t xml:space="preserve">Retroalimentación </t>
  </si>
  <si>
    <t>Datos del evaluador</t>
  </si>
  <si>
    <t>Posee una amplia visión y capacidad para analizar el contexto, que utiliza para planificar y diseñar la misión y objetivos de la organización, obteniendo resultados exitosos.</t>
  </si>
  <si>
    <t>Sigue rigurosamente las normas y procedimientos establecidos por la empresa, logrando eficiencia en los procesos y servicios.</t>
  </si>
  <si>
    <t>Orienta la acción de sus equipos en las direcciones necesarias para alcanzar los objetivos.</t>
  </si>
  <si>
    <t>Anticipa los posibles escenarios de desarrollo de la acción para cada grupo.</t>
  </si>
  <si>
    <t>Dirige varios proyectos simultáneamente sin perder el control.</t>
  </si>
  <si>
    <t xml:space="preserve">Dedica tiempo a planificar cada una de las tareas y proyectos a su cargo. Establece un plan de acción y un plan de seguimiento, fijando fechas para cada tarea.
</t>
  </si>
  <si>
    <t>Par</t>
  </si>
  <si>
    <t>Subordinado</t>
  </si>
  <si>
    <t>Proveedor</t>
  </si>
  <si>
    <t>Rol</t>
  </si>
  <si>
    <t>Nombre</t>
  </si>
  <si>
    <t>Puesto</t>
  </si>
  <si>
    <t xml:space="preserve">Correo </t>
  </si>
  <si>
    <t>Crea tu red de evaluadores</t>
  </si>
  <si>
    <t>Nombre de evaluado</t>
  </si>
  <si>
    <t>Jefe directo</t>
  </si>
  <si>
    <r>
      <rPr>
        <b/>
        <sz val="10"/>
        <color theme="0"/>
        <rFont val="Poppins"/>
      </rPr>
      <t>Evaluador:</t>
    </r>
    <r>
      <rPr>
        <sz val="10"/>
        <color theme="0"/>
        <rFont val="Poppins"/>
      </rPr>
      <t xml:space="preserve"> Jefe directo</t>
    </r>
  </si>
  <si>
    <t>Evaluación 360°</t>
  </si>
  <si>
    <t>Actúa con profesionalismo.</t>
  </si>
  <si>
    <t>Total</t>
  </si>
  <si>
    <t>Capacidad de Planeación y Organización</t>
  </si>
  <si>
    <t xml:space="preserve">Par </t>
  </si>
  <si>
    <t xml:space="preserve">Proveedor </t>
  </si>
  <si>
    <t xml:space="preserve">Cliente </t>
  </si>
  <si>
    <r>
      <rPr>
        <b/>
        <sz val="10"/>
        <color theme="0"/>
        <rFont val="Poppins"/>
      </rPr>
      <t>Evaluador:</t>
    </r>
    <r>
      <rPr>
        <sz val="10"/>
        <color theme="0"/>
        <rFont val="Poppins"/>
      </rPr>
      <t xml:space="preserve"> Par</t>
    </r>
  </si>
  <si>
    <r>
      <rPr>
        <b/>
        <sz val="10"/>
        <color theme="0"/>
        <rFont val="Poppins"/>
      </rPr>
      <t>Evaluador:</t>
    </r>
    <r>
      <rPr>
        <sz val="10"/>
        <color theme="0"/>
        <rFont val="Poppins"/>
      </rPr>
      <t xml:space="preserve"> Subordinado</t>
    </r>
  </si>
  <si>
    <r>
      <rPr>
        <b/>
        <sz val="10"/>
        <color theme="0"/>
        <rFont val="Poppins"/>
      </rPr>
      <t>Evaluador:</t>
    </r>
    <r>
      <rPr>
        <sz val="10"/>
        <color theme="0"/>
        <rFont val="Poppins"/>
      </rPr>
      <t xml:space="preserve"> Cliente</t>
    </r>
  </si>
  <si>
    <r>
      <rPr>
        <b/>
        <sz val="10"/>
        <color theme="0"/>
        <rFont val="Poppins"/>
      </rPr>
      <t>Evaluador:</t>
    </r>
    <r>
      <rPr>
        <sz val="10"/>
        <color theme="0"/>
        <rFont val="Poppins"/>
      </rPr>
      <t xml:space="preserve"> Proveedor</t>
    </r>
  </si>
  <si>
    <r>
      <rPr>
        <b/>
        <sz val="10"/>
        <color theme="0"/>
        <rFont val="Poppins"/>
      </rPr>
      <t>Evaluador:</t>
    </r>
    <r>
      <rPr>
        <sz val="10"/>
        <color theme="0"/>
        <rFont val="Poppins"/>
      </rPr>
      <t xml:space="preserve"> Autoevaluación</t>
    </r>
  </si>
  <si>
    <t>Posee una amplia visión y capacidad para analizar el contexto que utiliza para planear y diseñar la misión y objetivos de la organización, obteniendo resultados exitosos.</t>
  </si>
  <si>
    <t>Poseo una amplia visión y capacidad para analizar el contexto que utilizo para planear y diseñar la misión y objetivos de la organización, obteniendo resultados exitosos.</t>
  </si>
  <si>
    <t>Sigo rigurosamente las normas y procedimientos establecidos por la empresa, logrando eficiencia en los procesos y servicios.</t>
  </si>
  <si>
    <t>Actúo con profesionalismo.</t>
  </si>
  <si>
    <t>Oriento la acción de mis equipos en las direcciones necesarias para alcanzar los objetivos.</t>
  </si>
  <si>
    <t>Anticipo los posibles escenarios de desarrollo de la acción para cada grupo.</t>
  </si>
  <si>
    <t xml:space="preserve">Escucho a los demás y los demás me escuchan. </t>
  </si>
  <si>
    <t>Dirigo varios proyectos simultáneamente sin perder el control.</t>
  </si>
  <si>
    <t>Establezco mecanismos de control para vigilar los avances y tomo medidas.</t>
  </si>
  <si>
    <t xml:space="preserve">Dedico tiempo a planear cada una de las tareas y proyectos a mi cargo. Establezco un plan de acción y un plan de seguimiento, fijando fechas para cada tarea.
</t>
  </si>
  <si>
    <t xml:space="preserve">Capacidad de planeación y organización </t>
  </si>
  <si>
    <t>Calidad en el trabajo</t>
  </si>
  <si>
    <t>Reporte desglosado por competencias y comportamientos</t>
  </si>
  <si>
    <t>Reporte general</t>
  </si>
  <si>
    <t>Bienvenido a este worksheet donde podrás crear una Evaluación 360° para un participante. ¿List@ para empezar?</t>
  </si>
  <si>
    <t xml:space="preserve">Paso 1. Crea la red de evaluadores en la segunda pestaña. </t>
  </si>
  <si>
    <t xml:space="preserve">Paso 2. Envía la pestaña correspondiente a cada evaluador (Jefe Directo, Par, Subordinado, Proveedor y Autoevaluación), puedes agregar y quitar evaluadores y duplicar las pestañas. </t>
  </si>
  <si>
    <t xml:space="preserve">Paso 3. Consolida todas las pestañas y asegura de que las formulas no se hayan modificado. </t>
  </si>
  <si>
    <t xml:space="preserve">Paso 4. Consulta la última pestaña con el reporte general y detallado. </t>
  </si>
  <si>
    <t xml:space="preserve">Paso 5. Utiliza este documento para cada participante y empieza desde el paso 1. </t>
  </si>
  <si>
    <t>Si quieres automatizar este proceso y hacerlo de manera digital, conoce más sobre nuestro módulo de Evaluación 360°.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</si>
</sst>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rial"/>
    </font>
    <font>
      <sz val="12"/>
      <color theme="1"/>
      <name val="Arial"/>
      <family val="2"/>
    </font>
    <font>
      <sz val="12"/>
      <color theme="1"/>
      <name val="Poppins"/>
    </font>
    <font>
      <sz val="10"/>
      <color theme="1"/>
      <name val="Poppins"/>
    </font>
    <font>
      <sz val="10"/>
      <color theme="0"/>
      <name val="Poppins"/>
    </font>
    <font>
      <b/>
      <sz val="10"/>
      <color theme="1"/>
      <name val="Poppins"/>
    </font>
    <font>
      <b/>
      <sz val="10"/>
      <color theme="0"/>
      <name val="Poppins"/>
    </font>
    <font>
      <b/>
      <sz val="11"/>
      <color theme="0"/>
      <name val="Poppins"/>
    </font>
    <font>
      <b/>
      <sz val="12"/>
      <color theme="0"/>
      <name val="Poppins"/>
    </font>
    <font>
      <sz val="10"/>
      <name val="Poppins"/>
    </font>
    <font>
      <u/>
      <sz val="10"/>
      <color theme="10"/>
      <name val="Poppins"/>
    </font>
    <font>
      <b/>
      <sz val="10"/>
      <color rgb="FF545361"/>
      <name val="Poppins"/>
    </font>
    <font>
      <sz val="10"/>
      <color rgb="FF545361"/>
      <name val="Poppins"/>
    </font>
    <font>
      <sz val="10"/>
      <color rgb="FF30357C"/>
      <name val="Poppins"/>
    </font>
    <font>
      <b/>
      <sz val="10"/>
      <color rgb="FFFFFFFF"/>
      <name val="Poppins"/>
    </font>
  </fonts>
  <fills count="13">
    <fill>
      <patternFill patternType="none"/>
    </fill>
    <fill>
      <patternFill patternType="gray125"/>
    </fill>
    <fill>
      <patternFill patternType="solid">
        <fgColor rgb="FF796EF0"/>
        <bgColor indexed="64"/>
      </patternFill>
    </fill>
    <fill>
      <patternFill patternType="solid">
        <fgColor rgb="FF796EF0"/>
        <bgColor rgb="FFCCCCCC"/>
      </patternFill>
    </fill>
    <fill>
      <patternFill patternType="solid">
        <fgColor rgb="FFA39CF4"/>
        <bgColor indexed="64"/>
      </patternFill>
    </fill>
    <fill>
      <patternFill patternType="solid">
        <fgColor rgb="FFA39CF4"/>
        <bgColor rgb="FF545361"/>
      </patternFill>
    </fill>
    <fill>
      <patternFill patternType="solid">
        <fgColor rgb="FF796EF0"/>
        <bgColor rgb="FF000000"/>
      </patternFill>
    </fill>
    <fill>
      <patternFill patternType="solid">
        <fgColor rgb="FFA39CF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96EF0"/>
        <bgColor rgb="FF545361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545361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8" borderId="0" xfId="0" applyFont="1" applyFill="1"/>
    <xf numFmtId="0" fontId="6" fillId="2" borderId="2" xfId="0" applyFont="1" applyFill="1" applyBorder="1" applyAlignment="1">
      <alignment horizontal="center"/>
    </xf>
    <xf numFmtId="0" fontId="3" fillId="0" borderId="2" xfId="0" applyFont="1" applyBorder="1"/>
    <xf numFmtId="0" fontId="7" fillId="8" borderId="0" xfId="0" applyFont="1" applyFill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5" fillId="8" borderId="2" xfId="0" applyFont="1" applyFill="1" applyBorder="1"/>
    <xf numFmtId="0" fontId="3" fillId="9" borderId="2" xfId="0" applyFont="1" applyFill="1" applyBorder="1"/>
    <xf numFmtId="0" fontId="10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9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2" borderId="0" xfId="0" applyFont="1" applyFill="1"/>
    <xf numFmtId="0" fontId="8" fillId="2" borderId="0" xfId="0" applyFont="1" applyFill="1"/>
    <xf numFmtId="0" fontId="5" fillId="0" borderId="2" xfId="0" applyFont="1" applyBorder="1"/>
    <xf numFmtId="0" fontId="9" fillId="8" borderId="1" xfId="0" applyFont="1" applyFill="1" applyBorder="1"/>
    <xf numFmtId="0" fontId="6" fillId="5" borderId="2" xfId="0" applyFont="1" applyFill="1" applyBorder="1" applyAlignment="1">
      <alignment horizontal="center"/>
    </xf>
    <xf numFmtId="10" fontId="9" fillId="8" borderId="1" xfId="1" applyNumberFormat="1" applyFont="1" applyFill="1" applyBorder="1" applyAlignment="1"/>
    <xf numFmtId="1" fontId="9" fillId="0" borderId="2" xfId="1" applyNumberFormat="1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12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/>
    <xf numFmtId="0" fontId="2" fillId="2" borderId="1" xfId="0" applyFont="1" applyFill="1" applyBorder="1"/>
    <xf numFmtId="0" fontId="5" fillId="0" borderId="5" xfId="0" applyFont="1" applyBorder="1"/>
    <xf numFmtId="0" fontId="6" fillId="2" borderId="5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5" fillId="8" borderId="1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4" fillId="4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8" borderId="5" xfId="0" applyFont="1" applyFill="1" applyBorder="1"/>
    <xf numFmtId="0" fontId="3" fillId="8" borderId="2" xfId="0" applyFont="1" applyFill="1" applyBorder="1"/>
    <xf numFmtId="0" fontId="13" fillId="8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8" borderId="1" xfId="0" applyFont="1" applyFill="1" applyBorder="1" applyAlignment="1">
      <alignment wrapText="1"/>
    </xf>
    <xf numFmtId="0" fontId="13" fillId="0" borderId="2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/>
    </xf>
    <xf numFmtId="1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/>
    <xf numFmtId="0" fontId="4" fillId="4" borderId="2" xfId="0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0" fontId="6" fillId="2" borderId="0" xfId="0" applyFont="1" applyFill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3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6" fillId="10" borderId="3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6" fillId="10" borderId="5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/>
    <xf numFmtId="0" fontId="9" fillId="0" borderId="1" xfId="0" applyFont="1" applyBorder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9" fillId="8" borderId="1" xfId="0" applyFont="1" applyFill="1" applyBorder="1"/>
    <xf numFmtId="0" fontId="6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33CC"/>
      <color rgb="FFE0D2F6"/>
      <color rgb="FFBC9DEC"/>
      <color rgb="FF796EF0"/>
      <color rgb="FF30357C"/>
      <color rgb="FFA39CF4"/>
      <color rgb="FFF6FA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otentor.com.mx/contacto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933450</xdr:colOff>
      <xdr:row>0</xdr:row>
      <xdr:rowOff>52917</xdr:rowOff>
    </xdr:from>
    <xdr:to>
      <xdr:col>5</xdr:col>
      <xdr:colOff>881063</xdr:colOff>
      <xdr:row>1</xdr:row>
      <xdr:rowOff>25380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C3835D-B930-E5BD-68A8-1D372215B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52917"/>
          <a:ext cx="900113" cy="218526"/>
        </a:xfrm>
        <a:prstGeom prst="rect">
          <a:avLst/>
        </a:prstGeom>
      </xdr:spPr>
    </xdr:pic>
    <xdr:clientData/>
  </xdr:twoCellAnchor>
  <xdr:twoCellAnchor>
    <xdr:from>
      <xdr:col>4</xdr:col>
      <xdr:colOff>452438</xdr:colOff>
      <xdr:row>9</xdr:row>
      <xdr:rowOff>230188</xdr:rowOff>
    </xdr:from>
    <xdr:to>
      <xdr:col>6</xdr:col>
      <xdr:colOff>190501</xdr:colOff>
      <xdr:row>9</xdr:row>
      <xdr:rowOff>539817</xdr:rowOff>
    </xdr:to>
    <xdr:sp macro="" textlink="">
      <xdr:nvSpPr>
        <xdr:cNvPr id="4" name="Rectángulo redondead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D707AD-7EBA-4E8A-B3A0-4485146865F9}"/>
            </a:ext>
          </a:extLst>
        </xdr:cNvPr>
        <xdr:cNvSpPr/>
      </xdr:nvSpPr>
      <xdr:spPr>
        <a:xfrm>
          <a:off x="3897313" y="2817813"/>
          <a:ext cx="1643063" cy="309629"/>
        </a:xfrm>
        <a:prstGeom prst="roundRect">
          <a:avLst/>
        </a:prstGeom>
        <a:solidFill>
          <a:srgbClr val="FE577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0" i="0">
              <a:solidFill>
                <a:schemeClr val="bg1"/>
              </a:solidFill>
              <a:latin typeface="Poppins Medium" pitchFamily="2" charset="77"/>
              <a:cs typeface="Poppins Medium" pitchFamily="2" charset="77"/>
            </a:rPr>
            <a:t>Agenda una demo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47625</xdr:rowOff>
    </xdr:from>
    <xdr:to>
      <xdr:col>1</xdr:col>
      <xdr:colOff>1004888</xdr:colOff>
      <xdr:row>2</xdr:row>
      <xdr:rowOff>18501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903507-F3E2-4497-B0B9-FF673E2BF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" y="295275"/>
          <a:ext cx="900113" cy="2185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57150</xdr:rowOff>
    </xdr:from>
    <xdr:to>
      <xdr:col>1</xdr:col>
      <xdr:colOff>1119188</xdr:colOff>
      <xdr:row>1</xdr:row>
      <xdr:rowOff>275676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2341D19-07CD-4DBF-B91E-F019C1457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304800"/>
          <a:ext cx="900113" cy="2185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57150</xdr:rowOff>
    </xdr:from>
    <xdr:to>
      <xdr:col>1</xdr:col>
      <xdr:colOff>1119188</xdr:colOff>
      <xdr:row>1</xdr:row>
      <xdr:rowOff>275676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967985A-0E4F-45B7-9F34-985543421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304800"/>
          <a:ext cx="900113" cy="21852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57150</xdr:rowOff>
    </xdr:from>
    <xdr:to>
      <xdr:col>1</xdr:col>
      <xdr:colOff>1119188</xdr:colOff>
      <xdr:row>1</xdr:row>
      <xdr:rowOff>275676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49B1E19B-C4D4-494F-84C3-7990F1FC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304800"/>
          <a:ext cx="900113" cy="21852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57150</xdr:rowOff>
    </xdr:from>
    <xdr:to>
      <xdr:col>1</xdr:col>
      <xdr:colOff>1119188</xdr:colOff>
      <xdr:row>1</xdr:row>
      <xdr:rowOff>275676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9C6DB0C-1A75-4311-B715-D46DBAEAF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304800"/>
          <a:ext cx="900113" cy="2185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57150</xdr:rowOff>
    </xdr:from>
    <xdr:to>
      <xdr:col>1</xdr:col>
      <xdr:colOff>1119188</xdr:colOff>
      <xdr:row>1</xdr:row>
      <xdr:rowOff>275676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D32E1EE5-1C38-498A-9C79-54BF4DA75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304800"/>
          <a:ext cx="900113" cy="2185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57150</xdr:rowOff>
    </xdr:from>
    <xdr:to>
      <xdr:col>1</xdr:col>
      <xdr:colOff>1119188</xdr:colOff>
      <xdr:row>1</xdr:row>
      <xdr:rowOff>275676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B2F663-77A2-450D-AC33-70A6F7E67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304800"/>
          <a:ext cx="900113" cy="2185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</xdr:row>
      <xdr:rowOff>66675</xdr:rowOff>
    </xdr:from>
    <xdr:to>
      <xdr:col>1</xdr:col>
      <xdr:colOff>1190625</xdr:colOff>
      <xdr:row>2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6A64C6-93BE-40EB-9042-B1D59A0BC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314325"/>
          <a:ext cx="962025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"/>
  <sheetViews>
    <sheetView showGridLines="0" tabSelected="1" zoomScaleNormal="100" workbookViewId="0">
      <selection activeCell="J9" sqref="J9"/>
    </sheetView>
  </sheetViews>
  <sheetFormatPr defaultColWidth="11.109375" defaultRowHeight="19.5" x14ac:dyDescent="0.55000000000000004"/>
  <cols>
    <col min="1" max="1" width="11.109375" style="1"/>
    <col min="2" max="2" width="6.88671875" style="1" customWidth="1"/>
    <col min="3" max="6" width="11.109375" style="1"/>
    <col min="7" max="7" width="6.33203125" style="1" customWidth="1"/>
    <col min="8" max="9" width="16.5546875" style="1" customWidth="1"/>
    <col min="10" max="16384" width="11.109375" style="1"/>
  </cols>
  <sheetData>
    <row r="1" spans="2:9" x14ac:dyDescent="0.55000000000000004">
      <c r="B1" s="78"/>
      <c r="C1" s="78"/>
      <c r="D1" s="78"/>
      <c r="E1" s="78"/>
      <c r="F1" s="78"/>
      <c r="G1" s="78"/>
      <c r="H1" s="78"/>
      <c r="I1" s="78"/>
    </row>
    <row r="2" spans="2:9" ht="30.75" customHeight="1" x14ac:dyDescent="0.55000000000000004">
      <c r="B2" s="77" t="s">
        <v>79</v>
      </c>
      <c r="C2" s="77"/>
      <c r="D2" s="77"/>
      <c r="E2" s="77"/>
      <c r="F2" s="77"/>
      <c r="G2" s="77"/>
      <c r="H2" s="77"/>
      <c r="I2" s="77"/>
    </row>
    <row r="3" spans="2:9" x14ac:dyDescent="0.55000000000000004">
      <c r="B3" s="76"/>
      <c r="C3" s="76"/>
      <c r="D3" s="76"/>
      <c r="E3" s="76"/>
      <c r="F3" s="76"/>
      <c r="G3" s="76"/>
      <c r="H3" s="76"/>
      <c r="I3" s="2"/>
    </row>
    <row r="4" spans="2:9" x14ac:dyDescent="0.55000000000000004">
      <c r="B4" s="132" t="s">
        <v>80</v>
      </c>
      <c r="C4" s="132"/>
      <c r="D4" s="132"/>
      <c r="E4" s="132"/>
      <c r="F4" s="132"/>
      <c r="G4" s="132"/>
      <c r="H4" s="132"/>
      <c r="I4" s="132"/>
    </row>
    <row r="5" spans="2:9" ht="37.5" customHeight="1" x14ac:dyDescent="0.55000000000000004">
      <c r="B5" s="133" t="s">
        <v>81</v>
      </c>
      <c r="C5" s="133"/>
      <c r="D5" s="133"/>
      <c r="E5" s="133"/>
      <c r="F5" s="133"/>
      <c r="G5" s="133"/>
      <c r="H5" s="133"/>
      <c r="I5" s="133"/>
    </row>
    <row r="6" spans="2:9" x14ac:dyDescent="0.55000000000000004">
      <c r="B6" s="132" t="s">
        <v>82</v>
      </c>
      <c r="C6" s="132"/>
      <c r="D6" s="132"/>
      <c r="E6" s="132"/>
      <c r="F6" s="132"/>
      <c r="G6" s="132"/>
      <c r="H6" s="132"/>
      <c r="I6" s="132"/>
    </row>
    <row r="7" spans="2:9" x14ac:dyDescent="0.55000000000000004">
      <c r="B7" s="132" t="s">
        <v>83</v>
      </c>
      <c r="C7" s="132"/>
      <c r="D7" s="132"/>
      <c r="E7" s="132"/>
      <c r="F7" s="132"/>
      <c r="G7" s="132"/>
      <c r="H7" s="132"/>
      <c r="I7" s="132"/>
    </row>
    <row r="8" spans="2:9" x14ac:dyDescent="0.55000000000000004">
      <c r="B8" s="132" t="s">
        <v>84</v>
      </c>
      <c r="C8" s="132"/>
      <c r="D8" s="132"/>
      <c r="E8" s="132"/>
      <c r="F8" s="132"/>
      <c r="G8" s="132"/>
      <c r="H8" s="132"/>
      <c r="I8" s="132"/>
    </row>
    <row r="10" spans="2:9" s="74" customFormat="1" ht="50.25" customHeight="1" x14ac:dyDescent="0.2">
      <c r="B10" s="75" t="s">
        <v>85</v>
      </c>
      <c r="C10" s="75"/>
      <c r="D10" s="75"/>
      <c r="E10" s="75"/>
      <c r="F10" s="75"/>
      <c r="G10" s="75"/>
      <c r="H10" s="75"/>
      <c r="I10" s="75"/>
    </row>
  </sheetData>
  <mergeCells count="9">
    <mergeCell ref="B1:I1"/>
    <mergeCell ref="B4:I4"/>
    <mergeCell ref="B5:I5"/>
    <mergeCell ref="B6:I6"/>
    <mergeCell ref="B7:I7"/>
    <mergeCell ref="B8:I8"/>
    <mergeCell ref="B10:I10"/>
    <mergeCell ref="B3:H3"/>
    <mergeCell ref="B2: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09AB-5AA3-455B-BB90-7C57A0639B18}">
  <dimension ref="A1:I33"/>
  <sheetViews>
    <sheetView workbookViewId="0">
      <selection activeCell="D5" sqref="D5"/>
    </sheetView>
  </sheetViews>
  <sheetFormatPr defaultRowHeight="19.5" x14ac:dyDescent="0.55000000000000004"/>
  <cols>
    <col min="1" max="1" width="8.88671875" style="3"/>
    <col min="2" max="2" width="16.6640625" style="1" bestFit="1" customWidth="1"/>
    <col min="3" max="3" width="28.44140625" style="1" customWidth="1"/>
    <col min="4" max="4" width="24.109375" style="1" customWidth="1"/>
    <col min="5" max="5" width="33" style="1" customWidth="1"/>
    <col min="6" max="9" width="8.88671875" style="3"/>
    <col min="10" max="16384" width="8.88671875" style="1"/>
  </cols>
  <sheetData>
    <row r="1" spans="2:5" s="3" customFormat="1" x14ac:dyDescent="0.55000000000000004"/>
    <row r="2" spans="2:5" x14ac:dyDescent="0.55000000000000004">
      <c r="B2" s="79"/>
      <c r="C2" s="79"/>
      <c r="D2" s="79"/>
      <c r="E2" s="79"/>
    </row>
    <row r="3" spans="2:5" ht="21.75" x14ac:dyDescent="0.6">
      <c r="B3" s="80" t="s">
        <v>49</v>
      </c>
      <c r="C3" s="80"/>
      <c r="D3" s="80"/>
      <c r="E3" s="80"/>
    </row>
    <row r="4" spans="2:5" s="3" customFormat="1" ht="21.75" x14ac:dyDescent="0.6">
      <c r="B4" s="6"/>
      <c r="C4" s="6"/>
      <c r="D4" s="6"/>
      <c r="E4" s="6"/>
    </row>
    <row r="5" spans="2:5" ht="21.75" x14ac:dyDescent="0.6">
      <c r="B5" s="7" t="s">
        <v>50</v>
      </c>
      <c r="C5" s="8"/>
      <c r="D5" s="6"/>
      <c r="E5" s="6"/>
    </row>
    <row r="6" spans="2:5" x14ac:dyDescent="0.55000000000000004">
      <c r="B6" s="9" t="s">
        <v>47</v>
      </c>
      <c r="C6" s="10"/>
      <c r="D6" s="3"/>
      <c r="E6" s="3"/>
    </row>
    <row r="7" spans="2:5" x14ac:dyDescent="0.55000000000000004">
      <c r="B7" s="3"/>
      <c r="C7" s="3"/>
      <c r="D7" s="3"/>
      <c r="E7" s="3"/>
    </row>
    <row r="8" spans="2:5" x14ac:dyDescent="0.55000000000000004">
      <c r="B8" s="4" t="s">
        <v>45</v>
      </c>
      <c r="C8" s="4" t="s">
        <v>46</v>
      </c>
      <c r="D8" s="4" t="s">
        <v>47</v>
      </c>
      <c r="E8" s="4" t="s">
        <v>48</v>
      </c>
    </row>
    <row r="9" spans="2:5" x14ac:dyDescent="0.55000000000000004">
      <c r="B9" s="5" t="s">
        <v>51</v>
      </c>
      <c r="C9" s="5"/>
      <c r="D9" s="5"/>
      <c r="E9" s="5"/>
    </row>
    <row r="10" spans="2:5" x14ac:dyDescent="0.55000000000000004">
      <c r="B10" s="5" t="s">
        <v>57</v>
      </c>
      <c r="C10" s="5"/>
      <c r="D10" s="5"/>
      <c r="E10" s="5"/>
    </row>
    <row r="11" spans="2:5" x14ac:dyDescent="0.55000000000000004">
      <c r="B11" s="5" t="s">
        <v>43</v>
      </c>
      <c r="C11" s="5"/>
      <c r="D11" s="5"/>
      <c r="E11" s="5"/>
    </row>
    <row r="12" spans="2:5" x14ac:dyDescent="0.55000000000000004">
      <c r="B12" s="5" t="s">
        <v>59</v>
      </c>
      <c r="C12" s="5"/>
      <c r="D12" s="5"/>
      <c r="E12" s="5"/>
    </row>
    <row r="13" spans="2:5" x14ac:dyDescent="0.55000000000000004">
      <c r="B13" s="5" t="s">
        <v>58</v>
      </c>
      <c r="C13" s="5"/>
      <c r="D13" s="5"/>
      <c r="E13" s="5"/>
    </row>
    <row r="14" spans="2:5" x14ac:dyDescent="0.55000000000000004">
      <c r="B14" s="5" t="s">
        <v>20</v>
      </c>
      <c r="C14" s="5"/>
      <c r="D14" s="5"/>
      <c r="E14" s="5"/>
    </row>
    <row r="15" spans="2:5" s="3" customFormat="1" x14ac:dyDescent="0.55000000000000004"/>
    <row r="16" spans="2:5" s="3" customFormat="1" x14ac:dyDescent="0.55000000000000004"/>
    <row r="17" s="3" customFormat="1" x14ac:dyDescent="0.55000000000000004"/>
    <row r="18" s="3" customFormat="1" x14ac:dyDescent="0.55000000000000004"/>
    <row r="19" s="3" customFormat="1" x14ac:dyDescent="0.55000000000000004"/>
    <row r="20" s="3" customFormat="1" x14ac:dyDescent="0.55000000000000004"/>
    <row r="21" s="3" customFormat="1" x14ac:dyDescent="0.55000000000000004"/>
    <row r="22" s="3" customFormat="1" x14ac:dyDescent="0.55000000000000004"/>
    <row r="23" s="3" customFormat="1" x14ac:dyDescent="0.55000000000000004"/>
    <row r="24" s="3" customFormat="1" x14ac:dyDescent="0.55000000000000004"/>
    <row r="25" s="3" customFormat="1" x14ac:dyDescent="0.55000000000000004"/>
    <row r="26" s="3" customFormat="1" x14ac:dyDescent="0.55000000000000004"/>
    <row r="27" s="3" customFormat="1" x14ac:dyDescent="0.55000000000000004"/>
    <row r="28" s="3" customFormat="1" x14ac:dyDescent="0.55000000000000004"/>
    <row r="29" s="3" customFormat="1" x14ac:dyDescent="0.55000000000000004"/>
    <row r="30" s="3" customFormat="1" x14ac:dyDescent="0.55000000000000004"/>
    <row r="31" s="3" customFormat="1" x14ac:dyDescent="0.55000000000000004"/>
    <row r="32" s="3" customFormat="1" x14ac:dyDescent="0.55000000000000004"/>
    <row r="33" s="3" customFormat="1" x14ac:dyDescent="0.55000000000000004"/>
  </sheetData>
  <mergeCells count="2">
    <mergeCell ref="B2:E2"/>
    <mergeCell ref="B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41"/>
  <sheetViews>
    <sheetView showGridLines="0" zoomScaleNormal="100" workbookViewId="0">
      <selection activeCell="I26" sqref="I26"/>
    </sheetView>
  </sheetViews>
  <sheetFormatPr defaultColWidth="11.33203125" defaultRowHeight="19.5" x14ac:dyDescent="0.55000000000000004"/>
  <cols>
    <col min="1" max="1" width="13.33203125" style="36" bestFit="1" customWidth="1"/>
    <col min="2" max="2" width="14.5546875" style="15" customWidth="1"/>
    <col min="3" max="3" width="13.21875" style="1" customWidth="1"/>
    <col min="4" max="12" width="10.5546875" style="1" customWidth="1"/>
    <col min="13" max="20" width="10.5546875" style="1" hidden="1" customWidth="1"/>
    <col min="21" max="24" width="10.5546875" style="1" customWidth="1"/>
    <col min="25" max="16384" width="11.33203125" style="1"/>
  </cols>
  <sheetData>
    <row r="2" spans="1:23" ht="23.25" x14ac:dyDescent="0.65">
      <c r="B2" s="37"/>
      <c r="C2" s="20"/>
      <c r="D2" s="20"/>
      <c r="E2" s="20"/>
      <c r="F2" s="20"/>
      <c r="G2" s="21" t="s">
        <v>53</v>
      </c>
      <c r="H2" s="21"/>
      <c r="I2" s="20"/>
      <c r="J2" s="20"/>
      <c r="K2" s="20"/>
      <c r="L2" s="20"/>
    </row>
    <row r="3" spans="1:23" x14ac:dyDescent="0.55000000000000004">
      <c r="B3" s="114" t="s">
        <v>52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23" ht="10.5" customHeight="1" x14ac:dyDescent="0.55000000000000004"/>
    <row r="5" spans="1:23" x14ac:dyDescent="0.55000000000000004">
      <c r="B5" s="38" t="s">
        <v>0</v>
      </c>
      <c r="C5" s="5"/>
      <c r="D5" s="14"/>
      <c r="E5" s="112" t="s">
        <v>11</v>
      </c>
      <c r="F5" s="112"/>
      <c r="G5" s="26">
        <f>AVERAGE(L16,L21,L26)</f>
        <v>2.2222222222222219</v>
      </c>
      <c r="H5" s="25"/>
      <c r="I5" s="14"/>
      <c r="J5" s="14"/>
      <c r="K5" s="14"/>
      <c r="L5" s="14"/>
      <c r="M5" s="11"/>
      <c r="N5" s="11"/>
      <c r="O5" s="11"/>
      <c r="P5" s="11"/>
      <c r="Q5" s="11"/>
      <c r="R5" s="11"/>
    </row>
    <row r="6" spans="1:23" ht="9" customHeight="1" x14ac:dyDescent="0.55000000000000004">
      <c r="B6" s="13"/>
      <c r="C6" s="15"/>
      <c r="D6" s="14"/>
      <c r="E6" s="14"/>
      <c r="F6" s="14"/>
      <c r="G6" s="14"/>
      <c r="H6" s="14"/>
      <c r="I6" s="14"/>
      <c r="J6" s="14"/>
      <c r="K6" s="14"/>
      <c r="L6" s="14"/>
      <c r="M6" s="11"/>
      <c r="N6" s="11"/>
      <c r="O6" s="11"/>
      <c r="P6" s="11"/>
      <c r="Q6" s="11"/>
      <c r="R6" s="11"/>
    </row>
    <row r="7" spans="1:23" x14ac:dyDescent="0.55000000000000004">
      <c r="B7" s="111" t="s">
        <v>33</v>
      </c>
      <c r="C7" s="111"/>
      <c r="D7" s="23"/>
      <c r="E7" s="111" t="s">
        <v>35</v>
      </c>
      <c r="F7" s="111"/>
      <c r="G7" s="23"/>
      <c r="H7" s="113"/>
      <c r="I7" s="113"/>
      <c r="J7" s="113"/>
      <c r="K7" s="113"/>
      <c r="L7" s="113"/>
      <c r="M7" s="11"/>
      <c r="N7" s="11"/>
      <c r="O7" s="11"/>
      <c r="P7" s="11"/>
      <c r="Q7" s="11"/>
      <c r="R7" s="11"/>
    </row>
    <row r="8" spans="1:23" x14ac:dyDescent="0.55000000000000004">
      <c r="B8" s="38" t="s">
        <v>1</v>
      </c>
      <c r="C8" s="5"/>
      <c r="D8" s="14"/>
      <c r="E8" s="22" t="s">
        <v>1</v>
      </c>
      <c r="F8" s="5"/>
      <c r="G8" s="14"/>
      <c r="H8" s="31"/>
      <c r="I8" s="31"/>
      <c r="J8" s="31"/>
      <c r="K8" s="31"/>
      <c r="L8" s="31"/>
    </row>
    <row r="9" spans="1:23" x14ac:dyDescent="0.55000000000000004">
      <c r="B9" s="38" t="s">
        <v>2</v>
      </c>
      <c r="C9" s="5"/>
      <c r="D9" s="14"/>
      <c r="E9" s="22" t="s">
        <v>2</v>
      </c>
      <c r="F9" s="5"/>
      <c r="G9" s="14"/>
      <c r="H9" s="32"/>
      <c r="I9" s="32"/>
      <c r="J9" s="32"/>
      <c r="K9" s="32"/>
      <c r="L9" s="32"/>
    </row>
    <row r="10" spans="1:23" x14ac:dyDescent="0.55000000000000004">
      <c r="B10" s="38" t="s">
        <v>3</v>
      </c>
      <c r="C10" s="5"/>
      <c r="D10" s="14"/>
      <c r="E10" s="22" t="s">
        <v>3</v>
      </c>
      <c r="F10" s="5"/>
      <c r="G10" s="14"/>
      <c r="H10" s="102" t="s">
        <v>13</v>
      </c>
      <c r="I10" s="102"/>
      <c r="J10" s="102"/>
      <c r="K10" s="102"/>
      <c r="L10" s="102"/>
    </row>
    <row r="11" spans="1:23" x14ac:dyDescent="0.55000000000000004">
      <c r="G11" s="15"/>
      <c r="H11" s="24" t="s">
        <v>4</v>
      </c>
      <c r="I11" s="24" t="s">
        <v>5</v>
      </c>
      <c r="J11" s="24" t="s">
        <v>6</v>
      </c>
      <c r="K11" s="24" t="s">
        <v>7</v>
      </c>
      <c r="L11" s="24" t="s">
        <v>8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55000000000000004">
      <c r="A12" s="27" t="s">
        <v>14</v>
      </c>
      <c r="B12" s="39" t="s">
        <v>14</v>
      </c>
      <c r="C12" s="110" t="s">
        <v>16</v>
      </c>
      <c r="D12" s="110"/>
      <c r="E12" s="110"/>
      <c r="F12" s="110"/>
      <c r="G12" s="107"/>
      <c r="H12" s="34">
        <v>1</v>
      </c>
      <c r="I12" s="34">
        <v>2</v>
      </c>
      <c r="J12" s="34">
        <v>3</v>
      </c>
      <c r="K12" s="34">
        <v>4</v>
      </c>
      <c r="L12" s="34">
        <v>5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38.25" customHeight="1" x14ac:dyDescent="0.55000000000000004">
      <c r="A13" s="115" t="s">
        <v>15</v>
      </c>
      <c r="B13" s="103" t="s">
        <v>15</v>
      </c>
      <c r="C13" s="120" t="s">
        <v>65</v>
      </c>
      <c r="D13" s="120"/>
      <c r="E13" s="120"/>
      <c r="F13" s="120"/>
      <c r="G13" s="121"/>
      <c r="H13" s="30">
        <v>1</v>
      </c>
      <c r="I13" s="30"/>
      <c r="J13" s="30"/>
      <c r="K13" s="30"/>
      <c r="L13" s="45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37.5" customHeight="1" x14ac:dyDescent="0.55000000000000004">
      <c r="A14" s="115"/>
      <c r="B14" s="103"/>
      <c r="C14" s="120" t="s">
        <v>37</v>
      </c>
      <c r="D14" s="120"/>
      <c r="E14" s="120"/>
      <c r="F14" s="120"/>
      <c r="G14" s="121"/>
      <c r="H14" s="30"/>
      <c r="I14" s="30">
        <v>2</v>
      </c>
      <c r="J14" s="30"/>
      <c r="K14" s="30"/>
      <c r="L14" s="45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55000000000000004">
      <c r="A15" s="115"/>
      <c r="B15" s="103"/>
      <c r="C15" s="122" t="s">
        <v>54</v>
      </c>
      <c r="D15" s="122"/>
      <c r="E15" s="122"/>
      <c r="F15" s="122"/>
      <c r="G15" s="123"/>
      <c r="H15" s="30"/>
      <c r="I15" s="30">
        <v>2</v>
      </c>
      <c r="J15" s="30"/>
      <c r="K15" s="30">
        <v>3</v>
      </c>
      <c r="L15" s="45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55000000000000004">
      <c r="B16" s="76"/>
      <c r="C16" s="119"/>
      <c r="D16" s="119"/>
      <c r="E16" s="119"/>
      <c r="F16" s="119"/>
      <c r="G16" s="119"/>
      <c r="H16" s="16"/>
      <c r="I16" s="16"/>
      <c r="J16" s="16"/>
      <c r="K16" s="47" t="s">
        <v>55</v>
      </c>
      <c r="L16" s="46">
        <f>AVERAGE(H13:L15)</f>
        <v>2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55000000000000004">
      <c r="A17" s="27" t="s">
        <v>12</v>
      </c>
      <c r="B17" s="43" t="s">
        <v>12</v>
      </c>
      <c r="C17" s="107" t="s">
        <v>10</v>
      </c>
      <c r="D17" s="108"/>
      <c r="E17" s="108"/>
      <c r="F17" s="108"/>
      <c r="G17" s="109"/>
      <c r="H17" s="15"/>
      <c r="I17" s="18"/>
      <c r="J17" s="18"/>
      <c r="K17" s="18"/>
      <c r="L17" s="1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36" customHeight="1" x14ac:dyDescent="0.55000000000000004">
      <c r="A18" s="115" t="s">
        <v>15</v>
      </c>
      <c r="B18" s="103" t="s">
        <v>15</v>
      </c>
      <c r="C18" s="94" t="s">
        <v>38</v>
      </c>
      <c r="D18" s="94"/>
      <c r="E18" s="94"/>
      <c r="F18" s="94"/>
      <c r="G18" s="94"/>
      <c r="H18" s="30">
        <v>1</v>
      </c>
      <c r="I18" s="30"/>
      <c r="J18" s="30"/>
      <c r="K18" s="30"/>
      <c r="L18" s="33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55000000000000004">
      <c r="A19" s="116"/>
      <c r="B19" s="104"/>
      <c r="C19" s="94" t="s">
        <v>39</v>
      </c>
      <c r="D19" s="94"/>
      <c r="E19" s="94"/>
      <c r="F19" s="94"/>
      <c r="G19" s="94"/>
      <c r="H19" s="30">
        <v>1</v>
      </c>
      <c r="I19" s="30"/>
      <c r="J19" s="30"/>
      <c r="K19" s="30"/>
      <c r="L19" s="33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55000000000000004">
      <c r="A20" s="116"/>
      <c r="B20" s="105"/>
      <c r="C20" s="106" t="s">
        <v>17</v>
      </c>
      <c r="D20" s="106"/>
      <c r="E20" s="106"/>
      <c r="F20" s="106"/>
      <c r="G20" s="106"/>
      <c r="H20" s="30"/>
      <c r="I20" s="30"/>
      <c r="J20" s="30"/>
      <c r="K20" s="30">
        <v>4</v>
      </c>
      <c r="L20" s="45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55000000000000004">
      <c r="B21" s="117"/>
      <c r="C21" s="118"/>
      <c r="D21" s="118"/>
      <c r="E21" s="118"/>
      <c r="F21" s="118"/>
      <c r="G21" s="118"/>
      <c r="H21" s="16"/>
      <c r="I21" s="16"/>
      <c r="J21" s="16"/>
      <c r="K21" s="47" t="s">
        <v>55</v>
      </c>
      <c r="L21" s="46">
        <f>AVERAGE(H18:L20)</f>
        <v>2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55000000000000004">
      <c r="A22" s="40" t="s">
        <v>12</v>
      </c>
      <c r="B22" s="44" t="s">
        <v>12</v>
      </c>
      <c r="C22" s="92" t="s">
        <v>56</v>
      </c>
      <c r="D22" s="92"/>
      <c r="E22" s="92"/>
      <c r="F22" s="92"/>
      <c r="G22" s="92"/>
      <c r="H22" s="15"/>
      <c r="I22" s="18"/>
      <c r="J22" s="18"/>
      <c r="K22" s="18"/>
      <c r="L22" s="1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55000000000000004">
      <c r="A23" s="115" t="s">
        <v>15</v>
      </c>
      <c r="B23" s="91" t="s">
        <v>15</v>
      </c>
      <c r="C23" s="93" t="s">
        <v>40</v>
      </c>
      <c r="D23" s="93"/>
      <c r="E23" s="93"/>
      <c r="F23" s="93"/>
      <c r="G23" s="93"/>
      <c r="H23" s="30">
        <v>1</v>
      </c>
      <c r="I23" s="30"/>
      <c r="J23" s="30"/>
      <c r="K23" s="30"/>
      <c r="L23" s="45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55000000000000004">
      <c r="A24" s="115"/>
      <c r="B24" s="91"/>
      <c r="C24" s="93" t="s">
        <v>18</v>
      </c>
      <c r="D24" s="93"/>
      <c r="E24" s="93"/>
      <c r="F24" s="93"/>
      <c r="G24" s="93"/>
      <c r="H24" s="30"/>
      <c r="I24" s="30"/>
      <c r="J24" s="30"/>
      <c r="K24" s="30">
        <v>4</v>
      </c>
      <c r="L24" s="45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9.5" customHeight="1" x14ac:dyDescent="0.55000000000000004">
      <c r="A25" s="115"/>
      <c r="B25" s="91"/>
      <c r="C25" s="94" t="s">
        <v>41</v>
      </c>
      <c r="D25" s="94"/>
      <c r="E25" s="94"/>
      <c r="F25" s="94"/>
      <c r="G25" s="94"/>
      <c r="H25" s="30"/>
      <c r="I25" s="30"/>
      <c r="J25" s="30">
        <v>3</v>
      </c>
      <c r="K25" s="30"/>
      <c r="L25" s="45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55000000000000004">
      <c r="A26" s="42"/>
      <c r="B26" s="100"/>
      <c r="C26" s="101"/>
      <c r="D26" s="101"/>
      <c r="E26" s="101"/>
      <c r="F26" s="101"/>
      <c r="G26" s="101"/>
      <c r="H26" s="16"/>
      <c r="I26" s="16"/>
      <c r="J26" s="16"/>
      <c r="K26" s="47" t="s">
        <v>55</v>
      </c>
      <c r="L26" s="46">
        <f>AVERAGE(H23:L25)</f>
        <v>2.6666666666666665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55000000000000004">
      <c r="A27" s="3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9"/>
      <c r="N27" s="19"/>
      <c r="O27" s="19"/>
      <c r="P27" s="19"/>
      <c r="Q27" s="19"/>
      <c r="R27" s="19"/>
      <c r="S27" s="19"/>
      <c r="T27" s="19"/>
      <c r="U27" s="19"/>
      <c r="V27" s="12"/>
      <c r="W27" s="12"/>
    </row>
    <row r="28" spans="1:23" x14ac:dyDescent="0.55000000000000004">
      <c r="B28" s="81" t="s">
        <v>34</v>
      </c>
      <c r="C28" s="81"/>
      <c r="D28" s="81"/>
      <c r="E28" s="81"/>
      <c r="F28" s="81"/>
      <c r="G28" s="82"/>
      <c r="H28" s="81"/>
      <c r="I28" s="81"/>
      <c r="J28" s="81"/>
      <c r="K28" s="81"/>
      <c r="L28" s="81"/>
      <c r="M28" s="19"/>
      <c r="N28" s="19"/>
      <c r="O28" s="19"/>
      <c r="P28" s="19"/>
      <c r="Q28" s="19"/>
      <c r="R28" s="19"/>
      <c r="S28" s="19"/>
      <c r="T28" s="19"/>
      <c r="U28" s="19"/>
      <c r="V28" s="12"/>
      <c r="W28" s="12"/>
    </row>
    <row r="29" spans="1:23" x14ac:dyDescent="0.55000000000000004">
      <c r="B29" s="51"/>
      <c r="C29" s="52"/>
      <c r="D29" s="52"/>
      <c r="E29" s="52"/>
      <c r="F29" s="52"/>
      <c r="G29" s="53"/>
      <c r="H29" s="54"/>
      <c r="I29" s="55"/>
      <c r="J29" s="55"/>
      <c r="K29" s="55"/>
      <c r="L29" s="55"/>
      <c r="M29" s="19"/>
      <c r="N29" s="19"/>
      <c r="O29" s="19"/>
      <c r="P29" s="19"/>
      <c r="Q29" s="19"/>
      <c r="R29" s="19"/>
      <c r="S29" s="19"/>
      <c r="T29" s="19"/>
      <c r="U29" s="19"/>
      <c r="V29" s="12"/>
      <c r="W29" s="12"/>
    </row>
    <row r="30" spans="1:23" x14ac:dyDescent="0.55000000000000004">
      <c r="B30" s="83" t="s">
        <v>29</v>
      </c>
      <c r="C30" s="84"/>
      <c r="D30" s="84"/>
      <c r="E30" s="84"/>
      <c r="F30" s="84"/>
      <c r="G30" s="48"/>
      <c r="H30" s="95" t="s">
        <v>21</v>
      </c>
      <c r="I30" s="96"/>
      <c r="J30" s="96"/>
      <c r="K30" s="96"/>
      <c r="L30" s="96"/>
      <c r="M30" s="15"/>
      <c r="N30" s="15"/>
      <c r="O30" s="15"/>
      <c r="P30" s="15"/>
      <c r="Q30" s="15"/>
      <c r="R30" s="15"/>
      <c r="S30" s="15"/>
      <c r="T30" s="15"/>
      <c r="U30" s="15"/>
    </row>
    <row r="31" spans="1:23" x14ac:dyDescent="0.55000000000000004">
      <c r="B31" s="85"/>
      <c r="C31" s="86"/>
      <c r="D31" s="86"/>
      <c r="E31" s="86"/>
      <c r="F31" s="86"/>
      <c r="G31" s="49"/>
      <c r="H31" s="97"/>
      <c r="I31" s="98"/>
      <c r="J31" s="98"/>
      <c r="K31" s="98"/>
      <c r="L31" s="98"/>
      <c r="M31" s="15"/>
      <c r="N31" s="15"/>
      <c r="O31" s="15"/>
      <c r="P31" s="15"/>
      <c r="Q31" s="15"/>
      <c r="R31" s="15"/>
      <c r="S31" s="15"/>
      <c r="T31" s="15"/>
      <c r="U31" s="15"/>
    </row>
    <row r="32" spans="1:23" x14ac:dyDescent="0.55000000000000004">
      <c r="B32" s="87"/>
      <c r="C32" s="88"/>
      <c r="D32" s="88"/>
      <c r="E32" s="88"/>
      <c r="F32" s="88"/>
      <c r="G32" s="49"/>
      <c r="H32" s="99"/>
      <c r="I32" s="98"/>
      <c r="J32" s="98"/>
      <c r="K32" s="98"/>
      <c r="L32" s="98"/>
      <c r="M32" s="15"/>
      <c r="N32" s="15"/>
      <c r="O32" s="15"/>
      <c r="P32" s="15"/>
      <c r="Q32" s="15"/>
      <c r="R32" s="15"/>
      <c r="S32" s="15"/>
      <c r="T32" s="15"/>
      <c r="U32" s="15"/>
    </row>
    <row r="33" spans="2:21" x14ac:dyDescent="0.55000000000000004">
      <c r="B33" s="87"/>
      <c r="C33" s="88"/>
      <c r="D33" s="88"/>
      <c r="E33" s="88"/>
      <c r="F33" s="88"/>
      <c r="G33" s="49"/>
      <c r="H33" s="99"/>
      <c r="I33" s="98"/>
      <c r="J33" s="98"/>
      <c r="K33" s="98"/>
      <c r="L33" s="98"/>
      <c r="M33" s="15"/>
      <c r="N33" s="15"/>
      <c r="O33" s="15"/>
      <c r="P33" s="15"/>
      <c r="Q33" s="15"/>
      <c r="R33" s="15"/>
      <c r="S33" s="15"/>
      <c r="T33" s="15"/>
      <c r="U33" s="15"/>
    </row>
    <row r="34" spans="2:21" x14ac:dyDescent="0.55000000000000004">
      <c r="B34" s="89"/>
      <c r="C34" s="90"/>
      <c r="D34" s="90"/>
      <c r="E34" s="90"/>
      <c r="F34" s="90"/>
      <c r="G34" s="49"/>
      <c r="H34" s="99"/>
      <c r="I34" s="98"/>
      <c r="J34" s="98"/>
      <c r="K34" s="98"/>
      <c r="L34" s="98"/>
      <c r="M34" s="15"/>
      <c r="N34" s="15"/>
      <c r="O34" s="15"/>
      <c r="P34" s="15"/>
      <c r="Q34" s="15"/>
      <c r="R34" s="15"/>
      <c r="S34" s="15"/>
      <c r="T34" s="15"/>
      <c r="U34" s="15"/>
    </row>
    <row r="35" spans="2:21" x14ac:dyDescent="0.55000000000000004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2:21" x14ac:dyDescent="0.55000000000000004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2:21" x14ac:dyDescent="0.55000000000000004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2:21" x14ac:dyDescent="0.55000000000000004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2:21" x14ac:dyDescent="0.55000000000000004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2:21" x14ac:dyDescent="0.55000000000000004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2:21" x14ac:dyDescent="0.55000000000000004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</sheetData>
  <mergeCells count="32">
    <mergeCell ref="A13:A15"/>
    <mergeCell ref="A18:A20"/>
    <mergeCell ref="A23:A25"/>
    <mergeCell ref="B21:G21"/>
    <mergeCell ref="B16:G16"/>
    <mergeCell ref="B13:B15"/>
    <mergeCell ref="C13:G13"/>
    <mergeCell ref="C14:G14"/>
    <mergeCell ref="C15:G15"/>
    <mergeCell ref="B7:C7"/>
    <mergeCell ref="E7:F7"/>
    <mergeCell ref="E5:F5"/>
    <mergeCell ref="H7:L7"/>
    <mergeCell ref="B3:L3"/>
    <mergeCell ref="H10:L10"/>
    <mergeCell ref="B18:B20"/>
    <mergeCell ref="C18:G18"/>
    <mergeCell ref="C19:G19"/>
    <mergeCell ref="C20:G20"/>
    <mergeCell ref="C17:G17"/>
    <mergeCell ref="C12:G12"/>
    <mergeCell ref="B28:L28"/>
    <mergeCell ref="B30:F30"/>
    <mergeCell ref="B31:F34"/>
    <mergeCell ref="B23:B25"/>
    <mergeCell ref="C22:G22"/>
    <mergeCell ref="C23:G23"/>
    <mergeCell ref="C24:G24"/>
    <mergeCell ref="C25:G25"/>
    <mergeCell ref="H30:L30"/>
    <mergeCell ref="H31:L34"/>
    <mergeCell ref="B26:G26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60200-4382-4E3E-9CE3-A189309CC7D6}">
  <dimension ref="A2:W41"/>
  <sheetViews>
    <sheetView showGridLines="0" zoomScaleNormal="100" workbookViewId="0">
      <selection activeCell="K2" sqref="K2"/>
    </sheetView>
  </sheetViews>
  <sheetFormatPr defaultColWidth="11.33203125" defaultRowHeight="19.5" x14ac:dyDescent="0.55000000000000004"/>
  <cols>
    <col min="1" max="1" width="13.33203125" style="36" bestFit="1" customWidth="1"/>
    <col min="2" max="2" width="14.5546875" style="15" customWidth="1"/>
    <col min="3" max="3" width="13.21875" style="1" customWidth="1"/>
    <col min="4" max="12" width="10.5546875" style="1" customWidth="1"/>
    <col min="13" max="20" width="10.5546875" style="1" hidden="1" customWidth="1"/>
    <col min="21" max="24" width="10.5546875" style="1" customWidth="1"/>
    <col min="25" max="16384" width="11.33203125" style="1"/>
  </cols>
  <sheetData>
    <row r="2" spans="1:23" ht="23.25" x14ac:dyDescent="0.65">
      <c r="B2" s="37"/>
      <c r="C2" s="20"/>
      <c r="D2" s="20"/>
      <c r="E2" s="20"/>
      <c r="F2" s="20"/>
      <c r="G2" s="21" t="s">
        <v>53</v>
      </c>
      <c r="H2" s="21"/>
      <c r="I2" s="20"/>
      <c r="J2" s="20"/>
      <c r="K2" s="20"/>
      <c r="L2" s="20"/>
    </row>
    <row r="3" spans="1:23" x14ac:dyDescent="0.55000000000000004">
      <c r="B3" s="114" t="s">
        <v>60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23" ht="10.5" customHeight="1" x14ac:dyDescent="0.55000000000000004"/>
    <row r="5" spans="1:23" x14ac:dyDescent="0.55000000000000004">
      <c r="B5" s="38" t="s">
        <v>0</v>
      </c>
      <c r="C5" s="5"/>
      <c r="D5" s="14"/>
      <c r="E5" s="112" t="s">
        <v>11</v>
      </c>
      <c r="F5" s="112"/>
      <c r="G5" s="26">
        <f>AVERAGE(L16,L21,L26)</f>
        <v>2.2222222222222219</v>
      </c>
      <c r="H5" s="25"/>
      <c r="I5" s="14"/>
      <c r="J5" s="14"/>
      <c r="K5" s="14"/>
      <c r="L5" s="14"/>
      <c r="M5" s="11"/>
      <c r="N5" s="11"/>
      <c r="O5" s="11"/>
      <c r="P5" s="11"/>
      <c r="Q5" s="11"/>
      <c r="R5" s="11"/>
    </row>
    <row r="6" spans="1:23" ht="9" customHeight="1" x14ac:dyDescent="0.55000000000000004">
      <c r="B6" s="13"/>
      <c r="C6" s="15"/>
      <c r="D6" s="14"/>
      <c r="E6" s="14"/>
      <c r="F6" s="14"/>
      <c r="G6" s="14"/>
      <c r="H6" s="14"/>
      <c r="I6" s="14"/>
      <c r="J6" s="14"/>
      <c r="K6" s="14"/>
      <c r="L6" s="14"/>
      <c r="M6" s="11"/>
      <c r="N6" s="11"/>
      <c r="O6" s="11"/>
      <c r="P6" s="11"/>
      <c r="Q6" s="11"/>
      <c r="R6" s="11"/>
    </row>
    <row r="7" spans="1:23" x14ac:dyDescent="0.55000000000000004">
      <c r="B7" s="111" t="s">
        <v>33</v>
      </c>
      <c r="C7" s="111"/>
      <c r="D7" s="23"/>
      <c r="E7" s="111" t="s">
        <v>35</v>
      </c>
      <c r="F7" s="111"/>
      <c r="G7" s="23"/>
      <c r="H7" s="113"/>
      <c r="I7" s="113"/>
      <c r="J7" s="113"/>
      <c r="K7" s="113"/>
      <c r="L7" s="113"/>
      <c r="M7" s="11"/>
      <c r="N7" s="11"/>
      <c r="O7" s="11"/>
      <c r="P7" s="11"/>
      <c r="Q7" s="11"/>
      <c r="R7" s="11"/>
    </row>
    <row r="8" spans="1:23" x14ac:dyDescent="0.55000000000000004">
      <c r="B8" s="38" t="s">
        <v>1</v>
      </c>
      <c r="C8" s="5"/>
      <c r="D8" s="14"/>
      <c r="E8" s="22" t="s">
        <v>1</v>
      </c>
      <c r="F8" s="5"/>
      <c r="G8" s="14"/>
      <c r="H8" s="31"/>
      <c r="I8" s="31"/>
      <c r="J8" s="31"/>
      <c r="K8" s="31"/>
      <c r="L8" s="31"/>
    </row>
    <row r="9" spans="1:23" x14ac:dyDescent="0.55000000000000004">
      <c r="B9" s="38" t="s">
        <v>2</v>
      </c>
      <c r="C9" s="5"/>
      <c r="D9" s="14"/>
      <c r="E9" s="22" t="s">
        <v>2</v>
      </c>
      <c r="F9" s="5"/>
      <c r="G9" s="14"/>
      <c r="H9" s="32"/>
      <c r="I9" s="32"/>
      <c r="J9" s="32"/>
      <c r="K9" s="32"/>
      <c r="L9" s="32"/>
    </row>
    <row r="10" spans="1:23" x14ac:dyDescent="0.55000000000000004">
      <c r="B10" s="38" t="s">
        <v>3</v>
      </c>
      <c r="C10" s="5"/>
      <c r="D10" s="14"/>
      <c r="E10" s="22" t="s">
        <v>3</v>
      </c>
      <c r="F10" s="5"/>
      <c r="G10" s="14"/>
      <c r="H10" s="102" t="s">
        <v>13</v>
      </c>
      <c r="I10" s="102"/>
      <c r="J10" s="102"/>
      <c r="K10" s="102"/>
      <c r="L10" s="102"/>
    </row>
    <row r="11" spans="1:23" x14ac:dyDescent="0.55000000000000004">
      <c r="G11" s="15"/>
      <c r="H11" s="24" t="s">
        <v>4</v>
      </c>
      <c r="I11" s="24" t="s">
        <v>5</v>
      </c>
      <c r="J11" s="24" t="s">
        <v>6</v>
      </c>
      <c r="K11" s="24" t="s">
        <v>7</v>
      </c>
      <c r="L11" s="24" t="s">
        <v>8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55000000000000004">
      <c r="A12" s="27" t="s">
        <v>14</v>
      </c>
      <c r="B12" s="39" t="s">
        <v>14</v>
      </c>
      <c r="C12" s="110" t="s">
        <v>16</v>
      </c>
      <c r="D12" s="110"/>
      <c r="E12" s="110"/>
      <c r="F12" s="110"/>
      <c r="G12" s="107"/>
      <c r="H12" s="34">
        <v>1</v>
      </c>
      <c r="I12" s="34">
        <v>2</v>
      </c>
      <c r="J12" s="34">
        <v>3</v>
      </c>
      <c r="K12" s="34">
        <v>4</v>
      </c>
      <c r="L12" s="34">
        <v>5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38.25" customHeight="1" x14ac:dyDescent="0.55000000000000004">
      <c r="A13" s="115" t="s">
        <v>15</v>
      </c>
      <c r="B13" s="103" t="s">
        <v>15</v>
      </c>
      <c r="C13" s="120" t="s">
        <v>65</v>
      </c>
      <c r="D13" s="120"/>
      <c r="E13" s="120"/>
      <c r="F13" s="120"/>
      <c r="G13" s="121"/>
      <c r="H13" s="30">
        <v>1</v>
      </c>
      <c r="I13" s="30"/>
      <c r="J13" s="30"/>
      <c r="K13" s="30"/>
      <c r="L13" s="45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37.5" customHeight="1" x14ac:dyDescent="0.55000000000000004">
      <c r="A14" s="115"/>
      <c r="B14" s="103"/>
      <c r="C14" s="120" t="s">
        <v>37</v>
      </c>
      <c r="D14" s="120"/>
      <c r="E14" s="120"/>
      <c r="F14" s="120"/>
      <c r="G14" s="121"/>
      <c r="H14" s="30"/>
      <c r="I14" s="30">
        <v>2</v>
      </c>
      <c r="J14" s="30"/>
      <c r="K14" s="30"/>
      <c r="L14" s="45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55000000000000004">
      <c r="A15" s="115"/>
      <c r="B15" s="103"/>
      <c r="C15" s="122" t="s">
        <v>54</v>
      </c>
      <c r="D15" s="122"/>
      <c r="E15" s="122"/>
      <c r="F15" s="122"/>
      <c r="G15" s="123"/>
      <c r="H15" s="30"/>
      <c r="I15" s="30"/>
      <c r="J15" s="30"/>
      <c r="K15" s="30"/>
      <c r="L15" s="45">
        <v>5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55000000000000004">
      <c r="B16" s="76"/>
      <c r="C16" s="119"/>
      <c r="D16" s="119"/>
      <c r="E16" s="119"/>
      <c r="F16" s="119"/>
      <c r="G16" s="119"/>
      <c r="H16" s="16"/>
      <c r="I16" s="16"/>
      <c r="J16" s="16"/>
      <c r="K16" s="47" t="s">
        <v>55</v>
      </c>
      <c r="L16" s="46">
        <f>AVERAGE(H13:L15)</f>
        <v>2.6666666666666665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55000000000000004">
      <c r="A17" s="27" t="s">
        <v>12</v>
      </c>
      <c r="B17" s="43" t="s">
        <v>12</v>
      </c>
      <c r="C17" s="107" t="s">
        <v>10</v>
      </c>
      <c r="D17" s="108"/>
      <c r="E17" s="108"/>
      <c r="F17" s="108"/>
      <c r="G17" s="109"/>
      <c r="H17" s="15"/>
      <c r="I17" s="18"/>
      <c r="J17" s="18"/>
      <c r="K17" s="18"/>
      <c r="L17" s="1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36" customHeight="1" x14ac:dyDescent="0.55000000000000004">
      <c r="A18" s="115" t="s">
        <v>15</v>
      </c>
      <c r="B18" s="103" t="s">
        <v>15</v>
      </c>
      <c r="C18" s="94" t="s">
        <v>38</v>
      </c>
      <c r="D18" s="94"/>
      <c r="E18" s="94"/>
      <c r="F18" s="94"/>
      <c r="G18" s="94"/>
      <c r="H18" s="30"/>
      <c r="I18" s="30">
        <v>2</v>
      </c>
      <c r="J18" s="30"/>
      <c r="K18" s="30"/>
      <c r="L18" s="33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55000000000000004">
      <c r="A19" s="116"/>
      <c r="B19" s="104"/>
      <c r="C19" s="94" t="s">
        <v>39</v>
      </c>
      <c r="D19" s="94"/>
      <c r="E19" s="94"/>
      <c r="F19" s="94"/>
      <c r="G19" s="94"/>
      <c r="H19" s="30"/>
      <c r="I19" s="30"/>
      <c r="J19" s="30">
        <v>3</v>
      </c>
      <c r="K19" s="30"/>
      <c r="L19" s="33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55000000000000004">
      <c r="A20" s="116"/>
      <c r="B20" s="105"/>
      <c r="C20" s="106" t="s">
        <v>17</v>
      </c>
      <c r="D20" s="106"/>
      <c r="E20" s="106"/>
      <c r="F20" s="106"/>
      <c r="G20" s="106"/>
      <c r="H20" s="30">
        <v>1</v>
      </c>
      <c r="I20" s="30"/>
      <c r="J20" s="30"/>
      <c r="K20" s="30"/>
      <c r="L20" s="45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55000000000000004">
      <c r="B21" s="117"/>
      <c r="C21" s="118"/>
      <c r="D21" s="118"/>
      <c r="E21" s="118"/>
      <c r="F21" s="118"/>
      <c r="G21" s="118"/>
      <c r="H21" s="16"/>
      <c r="I21" s="16"/>
      <c r="J21" s="16"/>
      <c r="K21" s="47" t="s">
        <v>55</v>
      </c>
      <c r="L21" s="46">
        <f>AVERAGE(H18:L20)</f>
        <v>2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55000000000000004">
      <c r="A22" s="40" t="s">
        <v>12</v>
      </c>
      <c r="B22" s="44" t="s">
        <v>12</v>
      </c>
      <c r="C22" s="92" t="s">
        <v>56</v>
      </c>
      <c r="D22" s="92"/>
      <c r="E22" s="92"/>
      <c r="F22" s="92"/>
      <c r="G22" s="92"/>
      <c r="H22" s="15"/>
      <c r="I22" s="18"/>
      <c r="J22" s="18"/>
      <c r="K22" s="18"/>
      <c r="L22" s="1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55000000000000004">
      <c r="A23" s="115" t="s">
        <v>15</v>
      </c>
      <c r="B23" s="91" t="s">
        <v>15</v>
      </c>
      <c r="C23" s="93" t="s">
        <v>40</v>
      </c>
      <c r="D23" s="93"/>
      <c r="E23" s="93"/>
      <c r="F23" s="93"/>
      <c r="G23" s="93"/>
      <c r="H23" s="30">
        <v>1</v>
      </c>
      <c r="I23" s="30"/>
      <c r="J23" s="30"/>
      <c r="K23" s="30"/>
      <c r="L23" s="63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55000000000000004">
      <c r="A24" s="115"/>
      <c r="B24" s="91"/>
      <c r="C24" s="93" t="s">
        <v>18</v>
      </c>
      <c r="D24" s="93"/>
      <c r="E24" s="93"/>
      <c r="F24" s="93"/>
      <c r="G24" s="93"/>
      <c r="H24" s="30"/>
      <c r="I24" s="30">
        <v>2</v>
      </c>
      <c r="J24" s="30"/>
      <c r="K24" s="30"/>
      <c r="L24" s="63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9.5" customHeight="1" x14ac:dyDescent="0.55000000000000004">
      <c r="A25" s="115"/>
      <c r="B25" s="91"/>
      <c r="C25" s="94" t="s">
        <v>41</v>
      </c>
      <c r="D25" s="94"/>
      <c r="E25" s="94"/>
      <c r="F25" s="94"/>
      <c r="G25" s="94"/>
      <c r="H25" s="30"/>
      <c r="I25" s="30"/>
      <c r="J25" s="30">
        <v>3</v>
      </c>
      <c r="K25" s="30"/>
      <c r="L25" s="63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55000000000000004">
      <c r="A26" s="42"/>
      <c r="B26" s="100"/>
      <c r="C26" s="101"/>
      <c r="D26" s="101"/>
      <c r="E26" s="101"/>
      <c r="F26" s="101"/>
      <c r="G26" s="101"/>
      <c r="H26" s="16"/>
      <c r="I26" s="16"/>
      <c r="J26" s="16"/>
      <c r="K26" s="47" t="s">
        <v>55</v>
      </c>
      <c r="L26" s="46">
        <f>AVERAGE(H23:L25)</f>
        <v>2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55000000000000004">
      <c r="A27" s="3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9"/>
      <c r="N27" s="19"/>
      <c r="O27" s="19"/>
      <c r="P27" s="19"/>
      <c r="Q27" s="19"/>
      <c r="R27" s="19"/>
      <c r="S27" s="19"/>
      <c r="T27" s="19"/>
      <c r="U27" s="19"/>
      <c r="V27" s="12"/>
      <c r="W27" s="12"/>
    </row>
    <row r="28" spans="1:23" x14ac:dyDescent="0.55000000000000004">
      <c r="B28" s="81" t="s">
        <v>34</v>
      </c>
      <c r="C28" s="81"/>
      <c r="D28" s="81"/>
      <c r="E28" s="81"/>
      <c r="F28" s="81"/>
      <c r="G28" s="82"/>
      <c r="H28" s="81"/>
      <c r="I28" s="81"/>
      <c r="J28" s="81"/>
      <c r="K28" s="81"/>
      <c r="L28" s="81"/>
      <c r="M28" s="19"/>
      <c r="N28" s="19"/>
      <c r="O28" s="19"/>
      <c r="P28" s="19"/>
      <c r="Q28" s="19"/>
      <c r="R28" s="19"/>
      <c r="S28" s="19"/>
      <c r="T28" s="19"/>
      <c r="U28" s="19"/>
      <c r="V28" s="12"/>
      <c r="W28" s="12"/>
    </row>
    <row r="29" spans="1:23" x14ac:dyDescent="0.55000000000000004">
      <c r="B29" s="51"/>
      <c r="C29" s="52"/>
      <c r="D29" s="52"/>
      <c r="E29" s="52"/>
      <c r="F29" s="52"/>
      <c r="G29" s="53"/>
      <c r="H29" s="54"/>
      <c r="I29" s="55"/>
      <c r="J29" s="55"/>
      <c r="K29" s="55"/>
      <c r="L29" s="55"/>
      <c r="M29" s="19"/>
      <c r="N29" s="19"/>
      <c r="O29" s="19"/>
      <c r="P29" s="19"/>
      <c r="Q29" s="19"/>
      <c r="R29" s="19"/>
      <c r="S29" s="19"/>
      <c r="T29" s="19"/>
      <c r="U29" s="19"/>
      <c r="V29" s="12"/>
      <c r="W29" s="12"/>
    </row>
    <row r="30" spans="1:23" x14ac:dyDescent="0.55000000000000004">
      <c r="B30" s="83" t="s">
        <v>29</v>
      </c>
      <c r="C30" s="84"/>
      <c r="D30" s="84"/>
      <c r="E30" s="84"/>
      <c r="F30" s="84"/>
      <c r="G30" s="48"/>
      <c r="H30" s="95" t="s">
        <v>21</v>
      </c>
      <c r="I30" s="96"/>
      <c r="J30" s="96"/>
      <c r="K30" s="96"/>
      <c r="L30" s="96"/>
      <c r="M30" s="15"/>
      <c r="N30" s="15"/>
      <c r="O30" s="15"/>
      <c r="P30" s="15"/>
      <c r="Q30" s="15"/>
      <c r="R30" s="15"/>
      <c r="S30" s="15"/>
      <c r="T30" s="15"/>
      <c r="U30" s="15"/>
    </row>
    <row r="31" spans="1:23" x14ac:dyDescent="0.55000000000000004">
      <c r="B31" s="85"/>
      <c r="C31" s="86"/>
      <c r="D31" s="86"/>
      <c r="E31" s="86"/>
      <c r="F31" s="86"/>
      <c r="G31" s="49"/>
      <c r="H31" s="97"/>
      <c r="I31" s="98"/>
      <c r="J31" s="98"/>
      <c r="K31" s="98"/>
      <c r="L31" s="98"/>
      <c r="M31" s="15"/>
      <c r="N31" s="15"/>
      <c r="O31" s="15"/>
      <c r="P31" s="15"/>
      <c r="Q31" s="15"/>
      <c r="R31" s="15"/>
      <c r="S31" s="15"/>
      <c r="T31" s="15"/>
      <c r="U31" s="15"/>
    </row>
    <row r="32" spans="1:23" x14ac:dyDescent="0.55000000000000004">
      <c r="B32" s="87"/>
      <c r="C32" s="88"/>
      <c r="D32" s="88"/>
      <c r="E32" s="88"/>
      <c r="F32" s="88"/>
      <c r="G32" s="49"/>
      <c r="H32" s="99"/>
      <c r="I32" s="98"/>
      <c r="J32" s="98"/>
      <c r="K32" s="98"/>
      <c r="L32" s="98"/>
      <c r="M32" s="15"/>
      <c r="N32" s="15"/>
      <c r="O32" s="15"/>
      <c r="P32" s="15"/>
      <c r="Q32" s="15"/>
      <c r="R32" s="15"/>
      <c r="S32" s="15"/>
      <c r="T32" s="15"/>
      <c r="U32" s="15"/>
    </row>
    <row r="33" spans="2:21" x14ac:dyDescent="0.55000000000000004">
      <c r="B33" s="87"/>
      <c r="C33" s="88"/>
      <c r="D33" s="88"/>
      <c r="E33" s="88"/>
      <c r="F33" s="88"/>
      <c r="G33" s="49"/>
      <c r="H33" s="99"/>
      <c r="I33" s="98"/>
      <c r="J33" s="98"/>
      <c r="K33" s="98"/>
      <c r="L33" s="98"/>
      <c r="M33" s="15"/>
      <c r="N33" s="15"/>
      <c r="O33" s="15"/>
      <c r="P33" s="15"/>
      <c r="Q33" s="15"/>
      <c r="R33" s="15"/>
      <c r="S33" s="15"/>
      <c r="T33" s="15"/>
      <c r="U33" s="15"/>
    </row>
    <row r="34" spans="2:21" x14ac:dyDescent="0.55000000000000004">
      <c r="B34" s="89"/>
      <c r="C34" s="90"/>
      <c r="D34" s="90"/>
      <c r="E34" s="90"/>
      <c r="F34" s="90"/>
      <c r="G34" s="49"/>
      <c r="H34" s="99"/>
      <c r="I34" s="98"/>
      <c r="J34" s="98"/>
      <c r="K34" s="98"/>
      <c r="L34" s="98"/>
      <c r="M34" s="15"/>
      <c r="N34" s="15"/>
      <c r="O34" s="15"/>
      <c r="P34" s="15"/>
      <c r="Q34" s="15"/>
      <c r="R34" s="15"/>
      <c r="S34" s="15"/>
      <c r="T34" s="15"/>
      <c r="U34" s="15"/>
    </row>
    <row r="35" spans="2:21" x14ac:dyDescent="0.55000000000000004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2:21" x14ac:dyDescent="0.55000000000000004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2:21" x14ac:dyDescent="0.55000000000000004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2:21" x14ac:dyDescent="0.55000000000000004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2:21" x14ac:dyDescent="0.55000000000000004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2:21" x14ac:dyDescent="0.55000000000000004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2:21" x14ac:dyDescent="0.55000000000000004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</sheetData>
  <mergeCells count="32">
    <mergeCell ref="H10:L10"/>
    <mergeCell ref="B3:L3"/>
    <mergeCell ref="E5:F5"/>
    <mergeCell ref="B7:C7"/>
    <mergeCell ref="E7:F7"/>
    <mergeCell ref="H7:L7"/>
    <mergeCell ref="C12:G12"/>
    <mergeCell ref="A13:A15"/>
    <mergeCell ref="B13:B15"/>
    <mergeCell ref="C13:G13"/>
    <mergeCell ref="C14:G14"/>
    <mergeCell ref="C15:G15"/>
    <mergeCell ref="B16:G16"/>
    <mergeCell ref="C17:G17"/>
    <mergeCell ref="A18:A20"/>
    <mergeCell ref="B18:B20"/>
    <mergeCell ref="C18:G18"/>
    <mergeCell ref="C19:G19"/>
    <mergeCell ref="C20:G20"/>
    <mergeCell ref="B21:G21"/>
    <mergeCell ref="C22:G22"/>
    <mergeCell ref="A23:A25"/>
    <mergeCell ref="B23:B25"/>
    <mergeCell ref="C23:G23"/>
    <mergeCell ref="C24:G24"/>
    <mergeCell ref="C25:G25"/>
    <mergeCell ref="B26:G26"/>
    <mergeCell ref="B28:L28"/>
    <mergeCell ref="B30:F30"/>
    <mergeCell ref="H30:L30"/>
    <mergeCell ref="B31:F34"/>
    <mergeCell ref="H31:L34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82748-4BD9-48D0-A679-B4DBE2EE799E}">
  <dimension ref="A2:W41"/>
  <sheetViews>
    <sheetView showGridLines="0" zoomScaleNormal="100" workbookViewId="0">
      <selection activeCell="G5" sqref="G5"/>
    </sheetView>
  </sheetViews>
  <sheetFormatPr defaultColWidth="11.33203125" defaultRowHeight="19.5" x14ac:dyDescent="0.55000000000000004"/>
  <cols>
    <col min="1" max="1" width="13.33203125" style="36" bestFit="1" customWidth="1"/>
    <col min="2" max="2" width="14.5546875" style="15" customWidth="1"/>
    <col min="3" max="3" width="13.21875" style="1" customWidth="1"/>
    <col min="4" max="12" width="10.5546875" style="1" customWidth="1"/>
    <col min="13" max="20" width="10.5546875" style="1" hidden="1" customWidth="1"/>
    <col min="21" max="24" width="10.5546875" style="1" customWidth="1"/>
    <col min="25" max="16384" width="11.33203125" style="1"/>
  </cols>
  <sheetData>
    <row r="2" spans="1:23" ht="23.25" x14ac:dyDescent="0.65">
      <c r="B2" s="37"/>
      <c r="C2" s="20"/>
      <c r="D2" s="20"/>
      <c r="E2" s="20"/>
      <c r="F2" s="20"/>
      <c r="G2" s="21" t="s">
        <v>53</v>
      </c>
      <c r="H2" s="21"/>
      <c r="I2" s="20"/>
      <c r="J2" s="20"/>
      <c r="K2" s="20"/>
      <c r="L2" s="20"/>
    </row>
    <row r="3" spans="1:23" x14ac:dyDescent="0.55000000000000004">
      <c r="B3" s="114" t="s">
        <v>61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23" ht="10.5" customHeight="1" x14ac:dyDescent="0.55000000000000004"/>
    <row r="5" spans="1:23" x14ac:dyDescent="0.55000000000000004">
      <c r="B5" s="38" t="s">
        <v>0</v>
      </c>
      <c r="C5" s="5"/>
      <c r="D5" s="14"/>
      <c r="E5" s="112" t="s">
        <v>11</v>
      </c>
      <c r="F5" s="112"/>
      <c r="G5" s="26">
        <f>AVERAGE(L16,L21,L26)</f>
        <v>3.2222222222222228</v>
      </c>
      <c r="H5" s="25"/>
      <c r="I5" s="14"/>
      <c r="J5" s="14"/>
      <c r="K5" s="14"/>
      <c r="L5" s="14"/>
      <c r="M5" s="11"/>
      <c r="N5" s="11"/>
      <c r="O5" s="11"/>
      <c r="P5" s="11"/>
      <c r="Q5" s="11"/>
      <c r="R5" s="11"/>
    </row>
    <row r="6" spans="1:23" ht="9" customHeight="1" x14ac:dyDescent="0.55000000000000004">
      <c r="B6" s="13"/>
      <c r="C6" s="15"/>
      <c r="D6" s="14"/>
      <c r="E6" s="14"/>
      <c r="F6" s="14"/>
      <c r="G6" s="14"/>
      <c r="H6" s="14"/>
      <c r="I6" s="14"/>
      <c r="J6" s="14"/>
      <c r="K6" s="14"/>
      <c r="L6" s="14"/>
      <c r="M6" s="11"/>
      <c r="N6" s="11"/>
      <c r="O6" s="11"/>
      <c r="P6" s="11"/>
      <c r="Q6" s="11"/>
      <c r="R6" s="11"/>
    </row>
    <row r="7" spans="1:23" x14ac:dyDescent="0.55000000000000004">
      <c r="B7" s="111" t="s">
        <v>33</v>
      </c>
      <c r="C7" s="111"/>
      <c r="D7" s="23"/>
      <c r="E7" s="111" t="s">
        <v>35</v>
      </c>
      <c r="F7" s="111"/>
      <c r="G7" s="23"/>
      <c r="H7" s="113"/>
      <c r="I7" s="113"/>
      <c r="J7" s="113"/>
      <c r="K7" s="113"/>
      <c r="L7" s="113"/>
      <c r="M7" s="11"/>
      <c r="N7" s="11"/>
      <c r="O7" s="11"/>
      <c r="P7" s="11"/>
      <c r="Q7" s="11"/>
      <c r="R7" s="11"/>
    </row>
    <row r="8" spans="1:23" x14ac:dyDescent="0.55000000000000004">
      <c r="B8" s="38" t="s">
        <v>1</v>
      </c>
      <c r="C8" s="5"/>
      <c r="D8" s="14"/>
      <c r="E8" s="22" t="s">
        <v>1</v>
      </c>
      <c r="F8" s="5"/>
      <c r="G8" s="14"/>
      <c r="H8" s="31"/>
      <c r="I8" s="31"/>
      <c r="J8" s="31"/>
      <c r="K8" s="31"/>
      <c r="L8" s="31"/>
    </row>
    <row r="9" spans="1:23" x14ac:dyDescent="0.55000000000000004">
      <c r="B9" s="38" t="s">
        <v>2</v>
      </c>
      <c r="C9" s="5"/>
      <c r="D9" s="14"/>
      <c r="E9" s="22" t="s">
        <v>2</v>
      </c>
      <c r="F9" s="5"/>
      <c r="G9" s="14"/>
      <c r="H9" s="32"/>
      <c r="I9" s="32"/>
      <c r="J9" s="32"/>
      <c r="K9" s="32"/>
      <c r="L9" s="32"/>
    </row>
    <row r="10" spans="1:23" x14ac:dyDescent="0.55000000000000004">
      <c r="B10" s="38" t="s">
        <v>3</v>
      </c>
      <c r="C10" s="5"/>
      <c r="D10" s="14"/>
      <c r="E10" s="22" t="s">
        <v>3</v>
      </c>
      <c r="F10" s="5"/>
      <c r="G10" s="14"/>
      <c r="H10" s="102" t="s">
        <v>13</v>
      </c>
      <c r="I10" s="102"/>
      <c r="J10" s="102"/>
      <c r="K10" s="102"/>
      <c r="L10" s="102"/>
    </row>
    <row r="11" spans="1:23" x14ac:dyDescent="0.55000000000000004">
      <c r="G11" s="15"/>
      <c r="H11" s="24" t="s">
        <v>4</v>
      </c>
      <c r="I11" s="24" t="s">
        <v>5</v>
      </c>
      <c r="J11" s="24" t="s">
        <v>6</v>
      </c>
      <c r="K11" s="24" t="s">
        <v>7</v>
      </c>
      <c r="L11" s="24" t="s">
        <v>8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55000000000000004">
      <c r="A12" s="27" t="s">
        <v>14</v>
      </c>
      <c r="B12" s="39" t="s">
        <v>14</v>
      </c>
      <c r="C12" s="110" t="s">
        <v>16</v>
      </c>
      <c r="D12" s="110"/>
      <c r="E12" s="110"/>
      <c r="F12" s="110"/>
      <c r="G12" s="107"/>
      <c r="H12" s="34">
        <v>1</v>
      </c>
      <c r="I12" s="34">
        <v>2</v>
      </c>
      <c r="J12" s="34">
        <v>3</v>
      </c>
      <c r="K12" s="34">
        <v>4</v>
      </c>
      <c r="L12" s="34">
        <v>5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38.25" customHeight="1" x14ac:dyDescent="0.55000000000000004">
      <c r="A13" s="115" t="s">
        <v>15</v>
      </c>
      <c r="B13" s="103" t="s">
        <v>15</v>
      </c>
      <c r="C13" s="120" t="s">
        <v>65</v>
      </c>
      <c r="D13" s="120"/>
      <c r="E13" s="120"/>
      <c r="F13" s="120"/>
      <c r="G13" s="121"/>
      <c r="H13" s="30">
        <v>1</v>
      </c>
      <c r="I13" s="30"/>
      <c r="J13" s="30"/>
      <c r="K13" s="30"/>
      <c r="L13" s="45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37.5" customHeight="1" x14ac:dyDescent="0.55000000000000004">
      <c r="A14" s="115"/>
      <c r="B14" s="103"/>
      <c r="C14" s="120" t="s">
        <v>37</v>
      </c>
      <c r="D14" s="120"/>
      <c r="E14" s="120"/>
      <c r="F14" s="120"/>
      <c r="G14" s="121"/>
      <c r="H14" s="30"/>
      <c r="I14" s="30">
        <v>2</v>
      </c>
      <c r="J14" s="30"/>
      <c r="K14" s="30"/>
      <c r="L14" s="45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55000000000000004">
      <c r="A15" s="115"/>
      <c r="B15" s="103"/>
      <c r="C15" s="122" t="s">
        <v>54</v>
      </c>
      <c r="D15" s="122"/>
      <c r="E15" s="122"/>
      <c r="F15" s="122"/>
      <c r="G15" s="123"/>
      <c r="H15" s="30"/>
      <c r="I15" s="30"/>
      <c r="J15" s="30"/>
      <c r="K15" s="30">
        <v>4</v>
      </c>
      <c r="L15" s="45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55000000000000004">
      <c r="B16" s="76"/>
      <c r="C16" s="119"/>
      <c r="D16" s="119"/>
      <c r="E16" s="119"/>
      <c r="F16" s="119"/>
      <c r="G16" s="119"/>
      <c r="H16" s="16"/>
      <c r="I16" s="16"/>
      <c r="J16" s="16"/>
      <c r="K16" s="47" t="s">
        <v>55</v>
      </c>
      <c r="L16" s="46">
        <f>AVERAGE(H13:L15)</f>
        <v>2.3333333333333335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55000000000000004">
      <c r="A17" s="27" t="s">
        <v>12</v>
      </c>
      <c r="B17" s="43" t="s">
        <v>12</v>
      </c>
      <c r="C17" s="107" t="s">
        <v>10</v>
      </c>
      <c r="D17" s="108"/>
      <c r="E17" s="108"/>
      <c r="F17" s="108"/>
      <c r="G17" s="109"/>
      <c r="H17" s="15"/>
      <c r="I17" s="18"/>
      <c r="J17" s="18"/>
      <c r="K17" s="18"/>
      <c r="L17" s="1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36" customHeight="1" x14ac:dyDescent="0.55000000000000004">
      <c r="A18" s="115" t="s">
        <v>15</v>
      </c>
      <c r="B18" s="103" t="s">
        <v>15</v>
      </c>
      <c r="C18" s="94" t="s">
        <v>38</v>
      </c>
      <c r="D18" s="94"/>
      <c r="E18" s="94"/>
      <c r="F18" s="94"/>
      <c r="G18" s="94"/>
      <c r="H18" s="30"/>
      <c r="I18" s="30"/>
      <c r="J18" s="30">
        <v>3</v>
      </c>
      <c r="K18" s="30"/>
      <c r="L18" s="33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55000000000000004">
      <c r="A19" s="116"/>
      <c r="B19" s="104"/>
      <c r="C19" s="94" t="s">
        <v>39</v>
      </c>
      <c r="D19" s="94"/>
      <c r="E19" s="94"/>
      <c r="F19" s="94"/>
      <c r="G19" s="94"/>
      <c r="H19" s="30"/>
      <c r="I19" s="30"/>
      <c r="J19" s="30"/>
      <c r="K19" s="30">
        <v>4</v>
      </c>
      <c r="L19" s="33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55000000000000004">
      <c r="A20" s="116"/>
      <c r="B20" s="105"/>
      <c r="C20" s="106" t="s">
        <v>17</v>
      </c>
      <c r="D20" s="106"/>
      <c r="E20" s="106"/>
      <c r="F20" s="106"/>
      <c r="G20" s="106"/>
      <c r="H20" s="30"/>
      <c r="I20" s="30"/>
      <c r="J20" s="30"/>
      <c r="K20" s="30"/>
      <c r="L20" s="45">
        <v>5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55000000000000004">
      <c r="B21" s="117"/>
      <c r="C21" s="118"/>
      <c r="D21" s="118"/>
      <c r="E21" s="118"/>
      <c r="F21" s="118"/>
      <c r="G21" s="118"/>
      <c r="H21" s="16"/>
      <c r="I21" s="16"/>
      <c r="J21" s="16"/>
      <c r="K21" s="47" t="s">
        <v>55</v>
      </c>
      <c r="L21" s="17">
        <f>AVERAGE(H18:L20)</f>
        <v>4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55000000000000004">
      <c r="A22" s="40" t="s">
        <v>12</v>
      </c>
      <c r="B22" s="44" t="s">
        <v>12</v>
      </c>
      <c r="C22" s="92" t="s">
        <v>56</v>
      </c>
      <c r="D22" s="92"/>
      <c r="E22" s="92"/>
      <c r="F22" s="92"/>
      <c r="G22" s="92"/>
      <c r="H22" s="15"/>
      <c r="I22" s="18"/>
      <c r="J22" s="18"/>
      <c r="K22" s="18"/>
      <c r="L22" s="1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55000000000000004">
      <c r="A23" s="115" t="s">
        <v>15</v>
      </c>
      <c r="B23" s="91" t="s">
        <v>15</v>
      </c>
      <c r="C23" s="93" t="s">
        <v>40</v>
      </c>
      <c r="D23" s="93"/>
      <c r="E23" s="93"/>
      <c r="F23" s="93"/>
      <c r="G23" s="93"/>
      <c r="H23" s="30"/>
      <c r="I23" s="30"/>
      <c r="J23" s="30"/>
      <c r="K23" s="30"/>
      <c r="L23" s="45">
        <v>5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55000000000000004">
      <c r="A24" s="115"/>
      <c r="B24" s="91"/>
      <c r="C24" s="93" t="s">
        <v>18</v>
      </c>
      <c r="D24" s="93"/>
      <c r="E24" s="93"/>
      <c r="F24" s="93"/>
      <c r="G24" s="93"/>
      <c r="H24" s="30"/>
      <c r="I24" s="30"/>
      <c r="J24" s="30"/>
      <c r="K24" s="30">
        <v>4</v>
      </c>
      <c r="L24" s="45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9.5" customHeight="1" x14ac:dyDescent="0.55000000000000004">
      <c r="A25" s="115"/>
      <c r="B25" s="91"/>
      <c r="C25" s="94" t="s">
        <v>41</v>
      </c>
      <c r="D25" s="94"/>
      <c r="E25" s="94"/>
      <c r="F25" s="94"/>
      <c r="G25" s="94"/>
      <c r="H25" s="30">
        <v>1</v>
      </c>
      <c r="I25" s="30"/>
      <c r="J25" s="30"/>
      <c r="K25" s="30"/>
      <c r="L25" s="45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55000000000000004">
      <c r="A26" s="42"/>
      <c r="B26" s="100"/>
      <c r="C26" s="101"/>
      <c r="D26" s="101"/>
      <c r="E26" s="101"/>
      <c r="F26" s="101"/>
      <c r="G26" s="101"/>
      <c r="H26" s="16"/>
      <c r="I26" s="16"/>
      <c r="J26" s="16"/>
      <c r="K26" s="47" t="s">
        <v>55</v>
      </c>
      <c r="L26" s="46">
        <f>AVERAGE(H23:L25)</f>
        <v>3.3333333333333335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55000000000000004">
      <c r="A27" s="3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9"/>
      <c r="N27" s="19"/>
      <c r="O27" s="19"/>
      <c r="P27" s="19"/>
      <c r="Q27" s="19"/>
      <c r="R27" s="19"/>
      <c r="S27" s="19"/>
      <c r="T27" s="19"/>
      <c r="U27" s="19"/>
      <c r="V27" s="12"/>
      <c r="W27" s="12"/>
    </row>
    <row r="28" spans="1:23" x14ac:dyDescent="0.55000000000000004">
      <c r="B28" s="81" t="s">
        <v>34</v>
      </c>
      <c r="C28" s="81"/>
      <c r="D28" s="81"/>
      <c r="E28" s="81"/>
      <c r="F28" s="81"/>
      <c r="G28" s="82"/>
      <c r="H28" s="81"/>
      <c r="I28" s="81"/>
      <c r="J28" s="81"/>
      <c r="K28" s="81"/>
      <c r="L28" s="81"/>
      <c r="M28" s="19"/>
      <c r="N28" s="19"/>
      <c r="O28" s="19"/>
      <c r="P28" s="19"/>
      <c r="Q28" s="19"/>
      <c r="R28" s="19"/>
      <c r="S28" s="19"/>
      <c r="T28" s="19"/>
      <c r="U28" s="19"/>
      <c r="V28" s="12"/>
      <c r="W28" s="12"/>
    </row>
    <row r="29" spans="1:23" x14ac:dyDescent="0.55000000000000004">
      <c r="B29" s="51"/>
      <c r="C29" s="52"/>
      <c r="D29" s="52"/>
      <c r="E29" s="52"/>
      <c r="F29" s="52"/>
      <c r="G29" s="53"/>
      <c r="H29" s="54"/>
      <c r="I29" s="55"/>
      <c r="J29" s="55"/>
      <c r="K29" s="55"/>
      <c r="L29" s="55"/>
      <c r="M29" s="19"/>
      <c r="N29" s="19"/>
      <c r="O29" s="19"/>
      <c r="P29" s="19"/>
      <c r="Q29" s="19"/>
      <c r="R29" s="19"/>
      <c r="S29" s="19"/>
      <c r="T29" s="19"/>
      <c r="U29" s="19"/>
      <c r="V29" s="12"/>
      <c r="W29" s="12"/>
    </row>
    <row r="30" spans="1:23" x14ac:dyDescent="0.55000000000000004">
      <c r="B30" s="83" t="s">
        <v>29</v>
      </c>
      <c r="C30" s="84"/>
      <c r="D30" s="84"/>
      <c r="E30" s="84"/>
      <c r="F30" s="84"/>
      <c r="G30" s="48"/>
      <c r="H30" s="95" t="s">
        <v>21</v>
      </c>
      <c r="I30" s="96"/>
      <c r="J30" s="96"/>
      <c r="K30" s="96"/>
      <c r="L30" s="96"/>
      <c r="M30" s="15"/>
      <c r="N30" s="15"/>
      <c r="O30" s="15"/>
      <c r="P30" s="15"/>
      <c r="Q30" s="15"/>
      <c r="R30" s="15"/>
      <c r="S30" s="15"/>
      <c r="T30" s="15"/>
      <c r="U30" s="15"/>
    </row>
    <row r="31" spans="1:23" x14ac:dyDescent="0.55000000000000004">
      <c r="B31" s="85"/>
      <c r="C31" s="86"/>
      <c r="D31" s="86"/>
      <c r="E31" s="86"/>
      <c r="F31" s="86"/>
      <c r="G31" s="49"/>
      <c r="H31" s="97"/>
      <c r="I31" s="98"/>
      <c r="J31" s="98"/>
      <c r="K31" s="98"/>
      <c r="L31" s="98"/>
      <c r="M31" s="15"/>
      <c r="N31" s="15"/>
      <c r="O31" s="15"/>
      <c r="P31" s="15"/>
      <c r="Q31" s="15"/>
      <c r="R31" s="15"/>
      <c r="S31" s="15"/>
      <c r="T31" s="15"/>
      <c r="U31" s="15"/>
    </row>
    <row r="32" spans="1:23" x14ac:dyDescent="0.55000000000000004">
      <c r="B32" s="87"/>
      <c r="C32" s="88"/>
      <c r="D32" s="88"/>
      <c r="E32" s="88"/>
      <c r="F32" s="88"/>
      <c r="G32" s="49"/>
      <c r="H32" s="99"/>
      <c r="I32" s="98"/>
      <c r="J32" s="98"/>
      <c r="K32" s="98"/>
      <c r="L32" s="98"/>
      <c r="M32" s="15"/>
      <c r="N32" s="15"/>
      <c r="O32" s="15"/>
      <c r="P32" s="15"/>
      <c r="Q32" s="15"/>
      <c r="R32" s="15"/>
      <c r="S32" s="15"/>
      <c r="T32" s="15"/>
      <c r="U32" s="15"/>
    </row>
    <row r="33" spans="2:21" x14ac:dyDescent="0.55000000000000004">
      <c r="B33" s="87"/>
      <c r="C33" s="88"/>
      <c r="D33" s="88"/>
      <c r="E33" s="88"/>
      <c r="F33" s="88"/>
      <c r="G33" s="49"/>
      <c r="H33" s="99"/>
      <c r="I33" s="98"/>
      <c r="J33" s="98"/>
      <c r="K33" s="98"/>
      <c r="L33" s="98"/>
      <c r="M33" s="15"/>
      <c r="N33" s="15"/>
      <c r="O33" s="15"/>
      <c r="P33" s="15"/>
      <c r="Q33" s="15"/>
      <c r="R33" s="15"/>
      <c r="S33" s="15"/>
      <c r="T33" s="15"/>
      <c r="U33" s="15"/>
    </row>
    <row r="34" spans="2:21" x14ac:dyDescent="0.55000000000000004">
      <c r="B34" s="89"/>
      <c r="C34" s="90"/>
      <c r="D34" s="90"/>
      <c r="E34" s="90"/>
      <c r="F34" s="90"/>
      <c r="G34" s="49"/>
      <c r="H34" s="99"/>
      <c r="I34" s="98"/>
      <c r="J34" s="98"/>
      <c r="K34" s="98"/>
      <c r="L34" s="98"/>
      <c r="M34" s="15"/>
      <c r="N34" s="15"/>
      <c r="O34" s="15"/>
      <c r="P34" s="15"/>
      <c r="Q34" s="15"/>
      <c r="R34" s="15"/>
      <c r="S34" s="15"/>
      <c r="T34" s="15"/>
      <c r="U34" s="15"/>
    </row>
    <row r="35" spans="2:21" x14ac:dyDescent="0.55000000000000004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2:21" x14ac:dyDescent="0.55000000000000004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2:21" x14ac:dyDescent="0.55000000000000004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2:21" x14ac:dyDescent="0.55000000000000004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2:21" x14ac:dyDescent="0.55000000000000004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2:21" x14ac:dyDescent="0.55000000000000004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2:21" x14ac:dyDescent="0.55000000000000004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</sheetData>
  <mergeCells count="32">
    <mergeCell ref="H10:L10"/>
    <mergeCell ref="B3:L3"/>
    <mergeCell ref="E5:F5"/>
    <mergeCell ref="B7:C7"/>
    <mergeCell ref="E7:F7"/>
    <mergeCell ref="H7:L7"/>
    <mergeCell ref="C12:G12"/>
    <mergeCell ref="A13:A15"/>
    <mergeCell ref="B13:B15"/>
    <mergeCell ref="C13:G13"/>
    <mergeCell ref="C14:G14"/>
    <mergeCell ref="C15:G15"/>
    <mergeCell ref="B16:G16"/>
    <mergeCell ref="C17:G17"/>
    <mergeCell ref="A18:A20"/>
    <mergeCell ref="B18:B20"/>
    <mergeCell ref="C18:G18"/>
    <mergeCell ref="C19:G19"/>
    <mergeCell ref="C20:G20"/>
    <mergeCell ref="B21:G21"/>
    <mergeCell ref="C22:G22"/>
    <mergeCell ref="A23:A25"/>
    <mergeCell ref="B23:B25"/>
    <mergeCell ref="C23:G23"/>
    <mergeCell ref="C24:G24"/>
    <mergeCell ref="C25:G25"/>
    <mergeCell ref="B26:G26"/>
    <mergeCell ref="B28:L28"/>
    <mergeCell ref="B30:F30"/>
    <mergeCell ref="H30:L30"/>
    <mergeCell ref="B31:F34"/>
    <mergeCell ref="H31:L34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BCFE-9EE9-4257-BE68-0DAFB039834A}">
  <dimension ref="A2:W41"/>
  <sheetViews>
    <sheetView showGridLines="0" zoomScaleNormal="100" workbookViewId="0">
      <selection activeCell="J2" sqref="J2"/>
    </sheetView>
  </sheetViews>
  <sheetFormatPr defaultColWidth="11.33203125" defaultRowHeight="19.5" x14ac:dyDescent="0.55000000000000004"/>
  <cols>
    <col min="1" max="1" width="13.33203125" style="36" bestFit="1" customWidth="1"/>
    <col min="2" max="2" width="14.5546875" style="15" customWidth="1"/>
    <col min="3" max="3" width="13.21875" style="1" customWidth="1"/>
    <col min="4" max="12" width="10.5546875" style="1" customWidth="1"/>
    <col min="13" max="20" width="10.5546875" style="1" hidden="1" customWidth="1"/>
    <col min="21" max="24" width="10.5546875" style="1" customWidth="1"/>
    <col min="25" max="16384" width="11.33203125" style="1"/>
  </cols>
  <sheetData>
    <row r="2" spans="1:23" ht="23.25" x14ac:dyDescent="0.65">
      <c r="B2" s="37"/>
      <c r="C2" s="20"/>
      <c r="D2" s="20"/>
      <c r="E2" s="20"/>
      <c r="F2" s="20"/>
      <c r="G2" s="21" t="s">
        <v>53</v>
      </c>
      <c r="H2" s="21"/>
      <c r="I2" s="20"/>
      <c r="J2" s="20"/>
      <c r="K2" s="20"/>
      <c r="L2" s="20"/>
    </row>
    <row r="3" spans="1:23" x14ac:dyDescent="0.55000000000000004">
      <c r="B3" s="114" t="s">
        <v>62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23" ht="10.5" customHeight="1" x14ac:dyDescent="0.55000000000000004"/>
    <row r="5" spans="1:23" x14ac:dyDescent="0.55000000000000004">
      <c r="B5" s="38" t="s">
        <v>0</v>
      </c>
      <c r="C5" s="5"/>
      <c r="D5" s="14"/>
      <c r="E5" s="112" t="s">
        <v>11</v>
      </c>
      <c r="F5" s="112"/>
      <c r="G5" s="26">
        <f>AVERAGE(L16,L21,L26)</f>
        <v>2.7777777777777781</v>
      </c>
      <c r="H5" s="25"/>
      <c r="I5" s="14"/>
      <c r="J5" s="14"/>
      <c r="K5" s="14"/>
      <c r="L5" s="14"/>
      <c r="M5" s="11"/>
      <c r="N5" s="11"/>
      <c r="O5" s="11"/>
      <c r="P5" s="11"/>
      <c r="Q5" s="11"/>
      <c r="R5" s="11"/>
    </row>
    <row r="6" spans="1:23" ht="9" customHeight="1" x14ac:dyDescent="0.55000000000000004">
      <c r="B6" s="13"/>
      <c r="C6" s="15"/>
      <c r="D6" s="14"/>
      <c r="E6" s="14"/>
      <c r="F6" s="14"/>
      <c r="G6" s="14"/>
      <c r="H6" s="14"/>
      <c r="I6" s="14"/>
      <c r="J6" s="14"/>
      <c r="K6" s="14"/>
      <c r="L6" s="14"/>
      <c r="M6" s="11"/>
      <c r="N6" s="11"/>
      <c r="O6" s="11"/>
      <c r="P6" s="11"/>
      <c r="Q6" s="11"/>
      <c r="R6" s="11"/>
    </row>
    <row r="7" spans="1:23" x14ac:dyDescent="0.55000000000000004">
      <c r="B7" s="111" t="s">
        <v>33</v>
      </c>
      <c r="C7" s="111"/>
      <c r="D7" s="23"/>
      <c r="E7" s="111" t="s">
        <v>35</v>
      </c>
      <c r="F7" s="111"/>
      <c r="G7" s="23"/>
      <c r="H7" s="113"/>
      <c r="I7" s="113"/>
      <c r="J7" s="113"/>
      <c r="K7" s="113"/>
      <c r="L7" s="113"/>
      <c r="M7" s="11"/>
      <c r="N7" s="11"/>
      <c r="O7" s="11"/>
      <c r="P7" s="11"/>
      <c r="Q7" s="11"/>
      <c r="R7" s="11"/>
    </row>
    <row r="8" spans="1:23" x14ac:dyDescent="0.55000000000000004">
      <c r="B8" s="38" t="s">
        <v>1</v>
      </c>
      <c r="C8" s="5"/>
      <c r="D8" s="14"/>
      <c r="E8" s="22" t="s">
        <v>1</v>
      </c>
      <c r="F8" s="5"/>
      <c r="G8" s="14"/>
      <c r="H8" s="31"/>
      <c r="I8" s="31"/>
      <c r="J8" s="31"/>
      <c r="K8" s="31"/>
      <c r="L8" s="31"/>
    </row>
    <row r="9" spans="1:23" x14ac:dyDescent="0.55000000000000004">
      <c r="B9" s="38" t="s">
        <v>2</v>
      </c>
      <c r="C9" s="5"/>
      <c r="D9" s="14"/>
      <c r="E9" s="22" t="s">
        <v>2</v>
      </c>
      <c r="F9" s="5"/>
      <c r="G9" s="14"/>
      <c r="H9" s="32"/>
      <c r="I9" s="32"/>
      <c r="J9" s="32"/>
      <c r="K9" s="32"/>
      <c r="L9" s="32"/>
    </row>
    <row r="10" spans="1:23" x14ac:dyDescent="0.55000000000000004">
      <c r="B10" s="38" t="s">
        <v>3</v>
      </c>
      <c r="C10" s="5"/>
      <c r="D10" s="14"/>
      <c r="E10" s="22" t="s">
        <v>3</v>
      </c>
      <c r="F10" s="5"/>
      <c r="G10" s="14"/>
      <c r="H10" s="102" t="s">
        <v>13</v>
      </c>
      <c r="I10" s="102"/>
      <c r="J10" s="102"/>
      <c r="K10" s="102"/>
      <c r="L10" s="102"/>
    </row>
    <row r="11" spans="1:23" x14ac:dyDescent="0.55000000000000004">
      <c r="G11" s="15"/>
      <c r="H11" s="24" t="s">
        <v>4</v>
      </c>
      <c r="I11" s="24" t="s">
        <v>5</v>
      </c>
      <c r="J11" s="24" t="s">
        <v>6</v>
      </c>
      <c r="K11" s="24" t="s">
        <v>7</v>
      </c>
      <c r="L11" s="24" t="s">
        <v>8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55000000000000004">
      <c r="A12" s="27" t="s">
        <v>14</v>
      </c>
      <c r="B12" s="39" t="s">
        <v>14</v>
      </c>
      <c r="C12" s="110" t="s">
        <v>16</v>
      </c>
      <c r="D12" s="110"/>
      <c r="E12" s="110"/>
      <c r="F12" s="110"/>
      <c r="G12" s="107"/>
      <c r="H12" s="34">
        <v>1</v>
      </c>
      <c r="I12" s="34">
        <v>2</v>
      </c>
      <c r="J12" s="34">
        <v>3</v>
      </c>
      <c r="K12" s="34">
        <v>4</v>
      </c>
      <c r="L12" s="34">
        <v>5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38.25" customHeight="1" x14ac:dyDescent="0.55000000000000004">
      <c r="A13" s="115" t="s">
        <v>15</v>
      </c>
      <c r="B13" s="103" t="s">
        <v>15</v>
      </c>
      <c r="C13" s="120" t="s">
        <v>65</v>
      </c>
      <c r="D13" s="120"/>
      <c r="E13" s="120"/>
      <c r="F13" s="120"/>
      <c r="G13" s="121"/>
      <c r="H13" s="30">
        <v>1</v>
      </c>
      <c r="I13" s="30"/>
      <c r="J13" s="30"/>
      <c r="K13" s="30"/>
      <c r="L13" s="45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37.5" customHeight="1" x14ac:dyDescent="0.55000000000000004">
      <c r="A14" s="115"/>
      <c r="B14" s="103"/>
      <c r="C14" s="120" t="s">
        <v>37</v>
      </c>
      <c r="D14" s="120"/>
      <c r="E14" s="120"/>
      <c r="F14" s="120"/>
      <c r="G14" s="121"/>
      <c r="H14" s="30">
        <v>1</v>
      </c>
      <c r="I14" s="30"/>
      <c r="J14" s="30"/>
      <c r="K14" s="30"/>
      <c r="L14" s="45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55000000000000004">
      <c r="A15" s="115"/>
      <c r="B15" s="103"/>
      <c r="C15" s="122" t="s">
        <v>54</v>
      </c>
      <c r="D15" s="122"/>
      <c r="E15" s="122"/>
      <c r="F15" s="122"/>
      <c r="G15" s="123"/>
      <c r="H15" s="30">
        <v>1</v>
      </c>
      <c r="I15" s="30"/>
      <c r="J15" s="30"/>
      <c r="K15" s="30"/>
      <c r="L15" s="45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55000000000000004">
      <c r="B16" s="76"/>
      <c r="C16" s="119"/>
      <c r="D16" s="119"/>
      <c r="E16" s="119"/>
      <c r="F16" s="119"/>
      <c r="G16" s="119"/>
      <c r="H16" s="16"/>
      <c r="I16" s="16"/>
      <c r="J16" s="16"/>
      <c r="K16" s="47" t="s">
        <v>55</v>
      </c>
      <c r="L16" s="46">
        <f>AVERAGE(H13:L15)</f>
        <v>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55000000000000004">
      <c r="A17" s="27" t="s">
        <v>12</v>
      </c>
      <c r="B17" s="43" t="s">
        <v>12</v>
      </c>
      <c r="C17" s="107" t="s">
        <v>10</v>
      </c>
      <c r="D17" s="108"/>
      <c r="E17" s="108"/>
      <c r="F17" s="108"/>
      <c r="G17" s="109"/>
      <c r="H17" s="15"/>
      <c r="I17" s="18"/>
      <c r="J17" s="18"/>
      <c r="K17" s="18"/>
      <c r="L17" s="1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36" customHeight="1" x14ac:dyDescent="0.55000000000000004">
      <c r="A18" s="115" t="s">
        <v>15</v>
      </c>
      <c r="B18" s="103" t="s">
        <v>15</v>
      </c>
      <c r="C18" s="94" t="s">
        <v>38</v>
      </c>
      <c r="D18" s="94"/>
      <c r="E18" s="94"/>
      <c r="F18" s="94"/>
      <c r="G18" s="94"/>
      <c r="H18" s="30"/>
      <c r="I18" s="30">
        <v>2</v>
      </c>
      <c r="J18" s="30"/>
      <c r="K18" s="30"/>
      <c r="L18" s="33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55000000000000004">
      <c r="A19" s="116"/>
      <c r="B19" s="104"/>
      <c r="C19" s="94" t="s">
        <v>39</v>
      </c>
      <c r="D19" s="94"/>
      <c r="E19" s="94"/>
      <c r="F19" s="94"/>
      <c r="G19" s="94"/>
      <c r="H19" s="30"/>
      <c r="I19" s="30"/>
      <c r="J19" s="30">
        <v>3</v>
      </c>
      <c r="K19" s="30"/>
      <c r="L19" s="33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55000000000000004">
      <c r="A20" s="116"/>
      <c r="B20" s="105"/>
      <c r="C20" s="106" t="s">
        <v>17</v>
      </c>
      <c r="D20" s="106"/>
      <c r="E20" s="106"/>
      <c r="F20" s="106"/>
      <c r="G20" s="106"/>
      <c r="H20" s="30"/>
      <c r="I20" s="30"/>
      <c r="J20" s="30"/>
      <c r="K20" s="30"/>
      <c r="L20" s="45">
        <v>5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55000000000000004">
      <c r="B21" s="117"/>
      <c r="C21" s="118"/>
      <c r="D21" s="118"/>
      <c r="E21" s="118"/>
      <c r="F21" s="118"/>
      <c r="G21" s="118"/>
      <c r="H21" s="16"/>
      <c r="I21" s="16"/>
      <c r="J21" s="16"/>
      <c r="K21" s="47" t="s">
        <v>55</v>
      </c>
      <c r="L21" s="46">
        <f>AVERAGE(H18:L20)</f>
        <v>3.3333333333333335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55000000000000004">
      <c r="A22" s="40" t="s">
        <v>12</v>
      </c>
      <c r="B22" s="44" t="s">
        <v>12</v>
      </c>
      <c r="C22" s="92" t="s">
        <v>56</v>
      </c>
      <c r="D22" s="92"/>
      <c r="E22" s="92"/>
      <c r="F22" s="92"/>
      <c r="G22" s="92"/>
      <c r="H22" s="15"/>
      <c r="I22" s="18"/>
      <c r="J22" s="18"/>
      <c r="K22" s="18"/>
      <c r="L22" s="1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55000000000000004">
      <c r="A23" s="115" t="s">
        <v>15</v>
      </c>
      <c r="B23" s="91" t="s">
        <v>15</v>
      </c>
      <c r="C23" s="93" t="s">
        <v>40</v>
      </c>
      <c r="D23" s="93"/>
      <c r="E23" s="93"/>
      <c r="F23" s="93"/>
      <c r="G23" s="93"/>
      <c r="H23" s="30"/>
      <c r="I23" s="30"/>
      <c r="J23" s="30"/>
      <c r="K23" s="30"/>
      <c r="L23" s="45">
        <v>5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55000000000000004">
      <c r="A24" s="115"/>
      <c r="B24" s="91"/>
      <c r="C24" s="93" t="s">
        <v>18</v>
      </c>
      <c r="D24" s="93"/>
      <c r="E24" s="93"/>
      <c r="F24" s="93"/>
      <c r="G24" s="93"/>
      <c r="H24" s="30"/>
      <c r="I24" s="30"/>
      <c r="J24" s="30"/>
      <c r="K24" s="30">
        <v>4</v>
      </c>
      <c r="L24" s="45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9.5" customHeight="1" x14ac:dyDescent="0.55000000000000004">
      <c r="A25" s="115"/>
      <c r="B25" s="91"/>
      <c r="C25" s="94" t="s">
        <v>41</v>
      </c>
      <c r="D25" s="94"/>
      <c r="E25" s="94"/>
      <c r="F25" s="94"/>
      <c r="G25" s="94"/>
      <c r="H25" s="30"/>
      <c r="I25" s="30"/>
      <c r="J25" s="30">
        <v>3</v>
      </c>
      <c r="K25" s="30"/>
      <c r="L25" s="45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55000000000000004">
      <c r="A26" s="42"/>
      <c r="B26" s="100"/>
      <c r="C26" s="101"/>
      <c r="D26" s="101"/>
      <c r="E26" s="101"/>
      <c r="F26" s="101"/>
      <c r="G26" s="101"/>
      <c r="H26" s="16"/>
      <c r="I26" s="16"/>
      <c r="J26" s="16"/>
      <c r="K26" s="47" t="s">
        <v>55</v>
      </c>
      <c r="L26" s="46">
        <f>AVERAGE(H23:L25)</f>
        <v>4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55000000000000004">
      <c r="A27" s="3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9"/>
      <c r="N27" s="19"/>
      <c r="O27" s="19"/>
      <c r="P27" s="19"/>
      <c r="Q27" s="19"/>
      <c r="R27" s="19"/>
      <c r="S27" s="19"/>
      <c r="T27" s="19"/>
      <c r="U27" s="19"/>
      <c r="V27" s="12"/>
      <c r="W27" s="12"/>
    </row>
    <row r="28" spans="1:23" x14ac:dyDescent="0.55000000000000004">
      <c r="B28" s="81" t="s">
        <v>34</v>
      </c>
      <c r="C28" s="81"/>
      <c r="D28" s="81"/>
      <c r="E28" s="81"/>
      <c r="F28" s="81"/>
      <c r="G28" s="82"/>
      <c r="H28" s="81"/>
      <c r="I28" s="81"/>
      <c r="J28" s="81"/>
      <c r="K28" s="81"/>
      <c r="L28" s="81"/>
      <c r="M28" s="19"/>
      <c r="N28" s="19"/>
      <c r="O28" s="19"/>
      <c r="P28" s="19"/>
      <c r="Q28" s="19"/>
      <c r="R28" s="19"/>
      <c r="S28" s="19"/>
      <c r="T28" s="19"/>
      <c r="U28" s="19"/>
      <c r="V28" s="12"/>
      <c r="W28" s="12"/>
    </row>
    <row r="29" spans="1:23" x14ac:dyDescent="0.55000000000000004">
      <c r="B29" s="51"/>
      <c r="C29" s="52"/>
      <c r="D29" s="52"/>
      <c r="E29" s="52"/>
      <c r="F29" s="52"/>
      <c r="G29" s="53"/>
      <c r="H29" s="54"/>
      <c r="I29" s="55"/>
      <c r="J29" s="55"/>
      <c r="K29" s="55"/>
      <c r="L29" s="55"/>
      <c r="M29" s="19"/>
      <c r="N29" s="19"/>
      <c r="O29" s="19"/>
      <c r="P29" s="19"/>
      <c r="Q29" s="19"/>
      <c r="R29" s="19"/>
      <c r="S29" s="19"/>
      <c r="T29" s="19"/>
      <c r="U29" s="19"/>
      <c r="V29" s="12"/>
      <c r="W29" s="12"/>
    </row>
    <row r="30" spans="1:23" x14ac:dyDescent="0.55000000000000004">
      <c r="B30" s="83" t="s">
        <v>29</v>
      </c>
      <c r="C30" s="84"/>
      <c r="D30" s="84"/>
      <c r="E30" s="84"/>
      <c r="F30" s="84"/>
      <c r="G30" s="48"/>
      <c r="H30" s="95" t="s">
        <v>21</v>
      </c>
      <c r="I30" s="96"/>
      <c r="J30" s="96"/>
      <c r="K30" s="96"/>
      <c r="L30" s="96"/>
      <c r="M30" s="15"/>
      <c r="N30" s="15"/>
      <c r="O30" s="15"/>
      <c r="P30" s="15"/>
      <c r="Q30" s="15"/>
      <c r="R30" s="15"/>
      <c r="S30" s="15"/>
      <c r="T30" s="15"/>
      <c r="U30" s="15"/>
    </row>
    <row r="31" spans="1:23" x14ac:dyDescent="0.55000000000000004">
      <c r="B31" s="85"/>
      <c r="C31" s="86"/>
      <c r="D31" s="86"/>
      <c r="E31" s="86"/>
      <c r="F31" s="86"/>
      <c r="G31" s="49"/>
      <c r="H31" s="97"/>
      <c r="I31" s="98"/>
      <c r="J31" s="98"/>
      <c r="K31" s="98"/>
      <c r="L31" s="98"/>
      <c r="M31" s="15"/>
      <c r="N31" s="15"/>
      <c r="O31" s="15"/>
      <c r="P31" s="15"/>
      <c r="Q31" s="15"/>
      <c r="R31" s="15"/>
      <c r="S31" s="15"/>
      <c r="T31" s="15"/>
      <c r="U31" s="15"/>
    </row>
    <row r="32" spans="1:23" x14ac:dyDescent="0.55000000000000004">
      <c r="B32" s="87"/>
      <c r="C32" s="88"/>
      <c r="D32" s="88"/>
      <c r="E32" s="88"/>
      <c r="F32" s="88"/>
      <c r="G32" s="49"/>
      <c r="H32" s="99"/>
      <c r="I32" s="98"/>
      <c r="J32" s="98"/>
      <c r="K32" s="98"/>
      <c r="L32" s="98"/>
      <c r="M32" s="15"/>
      <c r="N32" s="15"/>
      <c r="O32" s="15"/>
      <c r="P32" s="15"/>
      <c r="Q32" s="15"/>
      <c r="R32" s="15"/>
      <c r="S32" s="15"/>
      <c r="T32" s="15"/>
      <c r="U32" s="15"/>
    </row>
    <row r="33" spans="2:21" x14ac:dyDescent="0.55000000000000004">
      <c r="B33" s="87"/>
      <c r="C33" s="88"/>
      <c r="D33" s="88"/>
      <c r="E33" s="88"/>
      <c r="F33" s="88"/>
      <c r="G33" s="49"/>
      <c r="H33" s="99"/>
      <c r="I33" s="98"/>
      <c r="J33" s="98"/>
      <c r="K33" s="98"/>
      <c r="L33" s="98"/>
      <c r="M33" s="15"/>
      <c r="N33" s="15"/>
      <c r="O33" s="15"/>
      <c r="P33" s="15"/>
      <c r="Q33" s="15"/>
      <c r="R33" s="15"/>
      <c r="S33" s="15"/>
      <c r="T33" s="15"/>
      <c r="U33" s="15"/>
    </row>
    <row r="34" spans="2:21" x14ac:dyDescent="0.55000000000000004">
      <c r="B34" s="89"/>
      <c r="C34" s="90"/>
      <c r="D34" s="90"/>
      <c r="E34" s="90"/>
      <c r="F34" s="90"/>
      <c r="G34" s="49"/>
      <c r="H34" s="99"/>
      <c r="I34" s="98"/>
      <c r="J34" s="98"/>
      <c r="K34" s="98"/>
      <c r="L34" s="98"/>
      <c r="M34" s="15"/>
      <c r="N34" s="15"/>
      <c r="O34" s="15"/>
      <c r="P34" s="15"/>
      <c r="Q34" s="15"/>
      <c r="R34" s="15"/>
      <c r="S34" s="15"/>
      <c r="T34" s="15"/>
      <c r="U34" s="15"/>
    </row>
    <row r="35" spans="2:21" x14ac:dyDescent="0.55000000000000004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2:21" x14ac:dyDescent="0.55000000000000004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2:21" x14ac:dyDescent="0.55000000000000004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2:21" x14ac:dyDescent="0.55000000000000004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2:21" x14ac:dyDescent="0.55000000000000004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2:21" x14ac:dyDescent="0.55000000000000004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2:21" x14ac:dyDescent="0.55000000000000004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</sheetData>
  <mergeCells count="32">
    <mergeCell ref="H10:L10"/>
    <mergeCell ref="B3:L3"/>
    <mergeCell ref="E5:F5"/>
    <mergeCell ref="B7:C7"/>
    <mergeCell ref="E7:F7"/>
    <mergeCell ref="H7:L7"/>
    <mergeCell ref="C12:G12"/>
    <mergeCell ref="A13:A15"/>
    <mergeCell ref="B13:B15"/>
    <mergeCell ref="C13:G13"/>
    <mergeCell ref="C14:G14"/>
    <mergeCell ref="C15:G15"/>
    <mergeCell ref="B16:G16"/>
    <mergeCell ref="C17:G17"/>
    <mergeCell ref="A18:A20"/>
    <mergeCell ref="B18:B20"/>
    <mergeCell ref="C18:G18"/>
    <mergeCell ref="C19:G19"/>
    <mergeCell ref="C20:G20"/>
    <mergeCell ref="B21:G21"/>
    <mergeCell ref="C22:G22"/>
    <mergeCell ref="A23:A25"/>
    <mergeCell ref="B23:B25"/>
    <mergeCell ref="C23:G23"/>
    <mergeCell ref="C24:G24"/>
    <mergeCell ref="C25:G25"/>
    <mergeCell ref="B26:G26"/>
    <mergeCell ref="B28:L28"/>
    <mergeCell ref="B30:F30"/>
    <mergeCell ref="H30:L30"/>
    <mergeCell ref="B31:F34"/>
    <mergeCell ref="H31:L34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D891-8BF5-4014-AB15-5AB550E43639}">
  <dimension ref="A2:W41"/>
  <sheetViews>
    <sheetView showGridLines="0" zoomScaleNormal="100" workbookViewId="0">
      <selection activeCell="L24" sqref="L24"/>
    </sheetView>
  </sheetViews>
  <sheetFormatPr defaultColWidth="11.33203125" defaultRowHeight="19.5" x14ac:dyDescent="0.55000000000000004"/>
  <cols>
    <col min="1" max="1" width="13.33203125" style="36" bestFit="1" customWidth="1"/>
    <col min="2" max="2" width="14.5546875" style="15" customWidth="1"/>
    <col min="3" max="3" width="13.21875" style="1" customWidth="1"/>
    <col min="4" max="12" width="10.5546875" style="1" customWidth="1"/>
    <col min="13" max="20" width="10.5546875" style="1" hidden="1" customWidth="1"/>
    <col min="21" max="24" width="10.5546875" style="1" customWidth="1"/>
    <col min="25" max="16384" width="11.33203125" style="1"/>
  </cols>
  <sheetData>
    <row r="2" spans="1:23" ht="23.25" x14ac:dyDescent="0.65">
      <c r="B2" s="37"/>
      <c r="C2" s="20"/>
      <c r="D2" s="20"/>
      <c r="E2" s="20"/>
      <c r="F2" s="20"/>
      <c r="G2" s="21" t="s">
        <v>53</v>
      </c>
      <c r="H2" s="21"/>
      <c r="I2" s="20"/>
      <c r="J2" s="20"/>
      <c r="K2" s="20"/>
      <c r="L2" s="20"/>
    </row>
    <row r="3" spans="1:23" x14ac:dyDescent="0.55000000000000004">
      <c r="B3" s="114" t="s">
        <v>63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23" ht="10.5" customHeight="1" x14ac:dyDescent="0.55000000000000004"/>
    <row r="5" spans="1:23" x14ac:dyDescent="0.55000000000000004">
      <c r="B5" s="38" t="s">
        <v>0</v>
      </c>
      <c r="C5" s="5"/>
      <c r="D5" s="14"/>
      <c r="E5" s="112" t="s">
        <v>11</v>
      </c>
      <c r="F5" s="112"/>
      <c r="G5" s="26">
        <f>AVERAGE(L16,L21,L26)</f>
        <v>2.3333333333333335</v>
      </c>
      <c r="H5" s="25"/>
      <c r="I5" s="14"/>
      <c r="J5" s="14"/>
      <c r="K5" s="14"/>
      <c r="L5" s="14"/>
      <c r="M5" s="11"/>
      <c r="N5" s="11"/>
      <c r="O5" s="11"/>
      <c r="P5" s="11"/>
      <c r="Q5" s="11"/>
      <c r="R5" s="11"/>
    </row>
    <row r="6" spans="1:23" ht="9" customHeight="1" x14ac:dyDescent="0.55000000000000004">
      <c r="B6" s="13"/>
      <c r="C6" s="15"/>
      <c r="D6" s="14"/>
      <c r="E6" s="14"/>
      <c r="F6" s="14"/>
      <c r="G6" s="14"/>
      <c r="H6" s="14"/>
      <c r="I6" s="14"/>
      <c r="J6" s="14"/>
      <c r="K6" s="14"/>
      <c r="L6" s="14"/>
      <c r="M6" s="11"/>
      <c r="N6" s="11"/>
      <c r="O6" s="11"/>
      <c r="P6" s="11"/>
      <c r="Q6" s="11"/>
      <c r="R6" s="11"/>
    </row>
    <row r="7" spans="1:23" x14ac:dyDescent="0.55000000000000004">
      <c r="B7" s="111" t="s">
        <v>33</v>
      </c>
      <c r="C7" s="111"/>
      <c r="D7" s="23"/>
      <c r="E7" s="111" t="s">
        <v>35</v>
      </c>
      <c r="F7" s="111"/>
      <c r="G7" s="23"/>
      <c r="H7" s="113"/>
      <c r="I7" s="113"/>
      <c r="J7" s="113"/>
      <c r="K7" s="113"/>
      <c r="L7" s="113"/>
      <c r="M7" s="11"/>
      <c r="N7" s="11"/>
      <c r="O7" s="11"/>
      <c r="P7" s="11"/>
      <c r="Q7" s="11"/>
      <c r="R7" s="11"/>
    </row>
    <row r="8" spans="1:23" x14ac:dyDescent="0.55000000000000004">
      <c r="B8" s="38" t="s">
        <v>1</v>
      </c>
      <c r="C8" s="5"/>
      <c r="D8" s="14"/>
      <c r="E8" s="22" t="s">
        <v>1</v>
      </c>
      <c r="F8" s="5"/>
      <c r="G8" s="14"/>
      <c r="H8" s="31"/>
      <c r="I8" s="31"/>
      <c r="J8" s="31"/>
      <c r="K8" s="31"/>
      <c r="L8" s="31"/>
    </row>
    <row r="9" spans="1:23" x14ac:dyDescent="0.55000000000000004">
      <c r="B9" s="38" t="s">
        <v>2</v>
      </c>
      <c r="C9" s="5"/>
      <c r="D9" s="14"/>
      <c r="E9" s="22" t="s">
        <v>2</v>
      </c>
      <c r="F9" s="5"/>
      <c r="G9" s="14"/>
      <c r="H9" s="32"/>
      <c r="I9" s="32"/>
      <c r="J9" s="32"/>
      <c r="K9" s="32"/>
      <c r="L9" s="32"/>
    </row>
    <row r="10" spans="1:23" x14ac:dyDescent="0.55000000000000004">
      <c r="B10" s="38" t="s">
        <v>3</v>
      </c>
      <c r="C10" s="5"/>
      <c r="D10" s="14"/>
      <c r="E10" s="22" t="s">
        <v>3</v>
      </c>
      <c r="F10" s="5"/>
      <c r="G10" s="14"/>
      <c r="H10" s="102" t="s">
        <v>13</v>
      </c>
      <c r="I10" s="102"/>
      <c r="J10" s="102"/>
      <c r="K10" s="102"/>
      <c r="L10" s="102"/>
    </row>
    <row r="11" spans="1:23" x14ac:dyDescent="0.55000000000000004">
      <c r="G11" s="15"/>
      <c r="H11" s="24" t="s">
        <v>4</v>
      </c>
      <c r="I11" s="24" t="s">
        <v>5</v>
      </c>
      <c r="J11" s="24" t="s">
        <v>6</v>
      </c>
      <c r="K11" s="24" t="s">
        <v>7</v>
      </c>
      <c r="L11" s="24" t="s">
        <v>8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55000000000000004">
      <c r="A12" s="27" t="s">
        <v>14</v>
      </c>
      <c r="B12" s="39" t="s">
        <v>14</v>
      </c>
      <c r="C12" s="110" t="s">
        <v>16</v>
      </c>
      <c r="D12" s="110"/>
      <c r="E12" s="110"/>
      <c r="F12" s="110"/>
      <c r="G12" s="107"/>
      <c r="H12" s="34">
        <v>1</v>
      </c>
      <c r="I12" s="34">
        <v>2</v>
      </c>
      <c r="J12" s="34">
        <v>3</v>
      </c>
      <c r="K12" s="34">
        <v>4</v>
      </c>
      <c r="L12" s="34">
        <v>5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ht="38.25" customHeight="1" x14ac:dyDescent="0.55000000000000004">
      <c r="A13" s="115" t="s">
        <v>15</v>
      </c>
      <c r="B13" s="103" t="s">
        <v>15</v>
      </c>
      <c r="C13" s="120" t="s">
        <v>36</v>
      </c>
      <c r="D13" s="120"/>
      <c r="E13" s="120"/>
      <c r="F13" s="120"/>
      <c r="G13" s="121"/>
      <c r="H13" s="30">
        <v>1</v>
      </c>
      <c r="I13" s="30"/>
      <c r="J13" s="30"/>
      <c r="K13" s="30"/>
      <c r="L13" s="45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ht="37.5" customHeight="1" x14ac:dyDescent="0.55000000000000004">
      <c r="A14" s="115"/>
      <c r="B14" s="103"/>
      <c r="C14" s="120" t="s">
        <v>37</v>
      </c>
      <c r="D14" s="120"/>
      <c r="E14" s="120"/>
      <c r="F14" s="120"/>
      <c r="G14" s="121"/>
      <c r="H14" s="30">
        <v>1</v>
      </c>
      <c r="I14" s="30"/>
      <c r="J14" s="30"/>
      <c r="K14" s="30"/>
      <c r="L14" s="45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x14ac:dyDescent="0.55000000000000004">
      <c r="A15" s="115"/>
      <c r="B15" s="103"/>
      <c r="C15" s="122" t="s">
        <v>54</v>
      </c>
      <c r="D15" s="122"/>
      <c r="E15" s="122"/>
      <c r="F15" s="122"/>
      <c r="G15" s="123"/>
      <c r="H15" s="30">
        <v>1</v>
      </c>
      <c r="I15" s="30"/>
      <c r="J15" s="30"/>
      <c r="K15" s="30"/>
      <c r="L15" s="45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55000000000000004">
      <c r="B16" s="76"/>
      <c r="C16" s="119"/>
      <c r="D16" s="119"/>
      <c r="E16" s="119"/>
      <c r="F16" s="119"/>
      <c r="G16" s="119"/>
      <c r="H16" s="16"/>
      <c r="I16" s="16"/>
      <c r="J16" s="16"/>
      <c r="K16" s="47" t="s">
        <v>55</v>
      </c>
      <c r="L16" s="46">
        <f>AVERAGE(H13:L15)</f>
        <v>1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55000000000000004">
      <c r="A17" s="27" t="s">
        <v>12</v>
      </c>
      <c r="B17" s="43" t="s">
        <v>12</v>
      </c>
      <c r="C17" s="107" t="s">
        <v>10</v>
      </c>
      <c r="D17" s="108"/>
      <c r="E17" s="108"/>
      <c r="F17" s="108"/>
      <c r="G17" s="109"/>
      <c r="H17" s="15"/>
      <c r="I17" s="18"/>
      <c r="J17" s="18"/>
      <c r="K17" s="18"/>
      <c r="L17" s="18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ht="36" customHeight="1" x14ac:dyDescent="0.55000000000000004">
      <c r="A18" s="115" t="s">
        <v>15</v>
      </c>
      <c r="B18" s="103" t="s">
        <v>15</v>
      </c>
      <c r="C18" s="94" t="s">
        <v>38</v>
      </c>
      <c r="D18" s="94"/>
      <c r="E18" s="94"/>
      <c r="F18" s="94"/>
      <c r="G18" s="94"/>
      <c r="H18" s="30"/>
      <c r="I18" s="30">
        <v>2</v>
      </c>
      <c r="J18" s="30"/>
      <c r="K18" s="30"/>
      <c r="L18" s="33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55000000000000004">
      <c r="A19" s="116"/>
      <c r="B19" s="104"/>
      <c r="C19" s="94" t="s">
        <v>39</v>
      </c>
      <c r="D19" s="94"/>
      <c r="E19" s="94"/>
      <c r="F19" s="94"/>
      <c r="G19" s="94"/>
      <c r="H19" s="30"/>
      <c r="I19" s="30"/>
      <c r="J19" s="30">
        <v>3</v>
      </c>
      <c r="K19" s="30"/>
      <c r="L19" s="33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55000000000000004">
      <c r="A20" s="116"/>
      <c r="B20" s="105"/>
      <c r="C20" s="106" t="s">
        <v>17</v>
      </c>
      <c r="D20" s="106"/>
      <c r="E20" s="106"/>
      <c r="F20" s="106"/>
      <c r="G20" s="106"/>
      <c r="H20" s="30"/>
      <c r="I20" s="30"/>
      <c r="J20" s="30"/>
      <c r="K20" s="30"/>
      <c r="L20" s="45">
        <v>5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55000000000000004">
      <c r="B21" s="117"/>
      <c r="C21" s="118"/>
      <c r="D21" s="118"/>
      <c r="E21" s="118"/>
      <c r="F21" s="118"/>
      <c r="G21" s="118"/>
      <c r="H21" s="16"/>
      <c r="I21" s="16"/>
      <c r="J21" s="16"/>
      <c r="K21" s="47" t="s">
        <v>55</v>
      </c>
      <c r="L21" s="46">
        <f>AVERAGE(H18:L20)</f>
        <v>3.3333333333333335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x14ac:dyDescent="0.55000000000000004">
      <c r="A22" s="40" t="s">
        <v>12</v>
      </c>
      <c r="B22" s="44" t="s">
        <v>12</v>
      </c>
      <c r="C22" s="92" t="s">
        <v>56</v>
      </c>
      <c r="D22" s="92"/>
      <c r="E22" s="92"/>
      <c r="F22" s="92"/>
      <c r="G22" s="92"/>
      <c r="H22" s="15"/>
      <c r="I22" s="18"/>
      <c r="J22" s="18"/>
      <c r="K22" s="18"/>
      <c r="L22" s="18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55000000000000004">
      <c r="A23" s="115" t="s">
        <v>15</v>
      </c>
      <c r="B23" s="91" t="s">
        <v>15</v>
      </c>
      <c r="C23" s="93" t="s">
        <v>40</v>
      </c>
      <c r="D23" s="93"/>
      <c r="E23" s="93"/>
      <c r="F23" s="93"/>
      <c r="G23" s="93"/>
      <c r="H23" s="30"/>
      <c r="I23" s="30">
        <v>2</v>
      </c>
      <c r="J23" s="30"/>
      <c r="K23" s="30"/>
      <c r="L23" s="45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55000000000000004">
      <c r="A24" s="115"/>
      <c r="B24" s="91"/>
      <c r="C24" s="93" t="s">
        <v>18</v>
      </c>
      <c r="D24" s="93"/>
      <c r="E24" s="93"/>
      <c r="F24" s="93"/>
      <c r="G24" s="93"/>
      <c r="H24" s="30"/>
      <c r="I24" s="30"/>
      <c r="J24" s="30">
        <v>3</v>
      </c>
      <c r="K24" s="30"/>
      <c r="L24" s="45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 ht="19.5" customHeight="1" x14ac:dyDescent="0.55000000000000004">
      <c r="A25" s="115"/>
      <c r="B25" s="91"/>
      <c r="C25" s="94" t="s">
        <v>41</v>
      </c>
      <c r="D25" s="94"/>
      <c r="E25" s="94"/>
      <c r="F25" s="94"/>
      <c r="G25" s="94"/>
      <c r="H25" s="30"/>
      <c r="I25" s="30"/>
      <c r="J25" s="30">
        <v>3</v>
      </c>
      <c r="K25" s="30"/>
      <c r="L25" s="45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 x14ac:dyDescent="0.55000000000000004">
      <c r="A26" s="42"/>
      <c r="B26" s="100"/>
      <c r="C26" s="101"/>
      <c r="D26" s="101"/>
      <c r="E26" s="101"/>
      <c r="F26" s="101"/>
      <c r="G26" s="101"/>
      <c r="H26" s="16"/>
      <c r="I26" s="16"/>
      <c r="J26" s="16"/>
      <c r="K26" s="47" t="s">
        <v>55</v>
      </c>
      <c r="L26" s="46">
        <f>AVERAGE(H23:L25)</f>
        <v>2.6666666666666665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 x14ac:dyDescent="0.55000000000000004">
      <c r="A27" s="3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9"/>
      <c r="N27" s="19"/>
      <c r="O27" s="19"/>
      <c r="P27" s="19"/>
      <c r="Q27" s="19"/>
      <c r="R27" s="19"/>
      <c r="S27" s="19"/>
      <c r="T27" s="19"/>
      <c r="U27" s="19"/>
      <c r="V27" s="12"/>
      <c r="W27" s="12"/>
    </row>
    <row r="28" spans="1:23" x14ac:dyDescent="0.55000000000000004">
      <c r="B28" s="81" t="s">
        <v>34</v>
      </c>
      <c r="C28" s="81"/>
      <c r="D28" s="81"/>
      <c r="E28" s="81"/>
      <c r="F28" s="81"/>
      <c r="G28" s="82"/>
      <c r="H28" s="81"/>
      <c r="I28" s="81"/>
      <c r="J28" s="81"/>
      <c r="K28" s="81"/>
      <c r="L28" s="81"/>
      <c r="M28" s="19"/>
      <c r="N28" s="19"/>
      <c r="O28" s="19"/>
      <c r="P28" s="19"/>
      <c r="Q28" s="19"/>
      <c r="R28" s="19"/>
      <c r="S28" s="19"/>
      <c r="T28" s="19"/>
      <c r="U28" s="19"/>
      <c r="V28" s="12"/>
      <c r="W28" s="12"/>
    </row>
    <row r="29" spans="1:23" x14ac:dyDescent="0.55000000000000004">
      <c r="B29" s="51"/>
      <c r="C29" s="52"/>
      <c r="D29" s="52"/>
      <c r="E29" s="52"/>
      <c r="F29" s="52"/>
      <c r="G29" s="53"/>
      <c r="H29" s="54"/>
      <c r="I29" s="55"/>
      <c r="J29" s="55"/>
      <c r="K29" s="55"/>
      <c r="L29" s="55"/>
      <c r="M29" s="19"/>
      <c r="N29" s="19"/>
      <c r="O29" s="19"/>
      <c r="P29" s="19"/>
      <c r="Q29" s="19"/>
      <c r="R29" s="19"/>
      <c r="S29" s="19"/>
      <c r="T29" s="19"/>
      <c r="U29" s="19"/>
      <c r="V29" s="12"/>
      <c r="W29" s="12"/>
    </row>
    <row r="30" spans="1:23" x14ac:dyDescent="0.55000000000000004">
      <c r="B30" s="83" t="s">
        <v>29</v>
      </c>
      <c r="C30" s="84"/>
      <c r="D30" s="84"/>
      <c r="E30" s="84"/>
      <c r="F30" s="84"/>
      <c r="G30" s="48"/>
      <c r="H30" s="95" t="s">
        <v>21</v>
      </c>
      <c r="I30" s="96"/>
      <c r="J30" s="96"/>
      <c r="K30" s="96"/>
      <c r="L30" s="96"/>
      <c r="M30" s="15"/>
      <c r="N30" s="15"/>
      <c r="O30" s="15"/>
      <c r="P30" s="15"/>
      <c r="Q30" s="15"/>
      <c r="R30" s="15"/>
      <c r="S30" s="15"/>
      <c r="T30" s="15"/>
      <c r="U30" s="15"/>
    </row>
    <row r="31" spans="1:23" x14ac:dyDescent="0.55000000000000004">
      <c r="B31" s="85"/>
      <c r="C31" s="86"/>
      <c r="D31" s="86"/>
      <c r="E31" s="86"/>
      <c r="F31" s="86"/>
      <c r="G31" s="49"/>
      <c r="H31" s="97"/>
      <c r="I31" s="98"/>
      <c r="J31" s="98"/>
      <c r="K31" s="98"/>
      <c r="L31" s="98"/>
      <c r="M31" s="15"/>
      <c r="N31" s="15"/>
      <c r="O31" s="15"/>
      <c r="P31" s="15"/>
      <c r="Q31" s="15"/>
      <c r="R31" s="15"/>
      <c r="S31" s="15"/>
      <c r="T31" s="15"/>
      <c r="U31" s="15"/>
    </row>
    <row r="32" spans="1:23" x14ac:dyDescent="0.55000000000000004">
      <c r="B32" s="87"/>
      <c r="C32" s="88"/>
      <c r="D32" s="88"/>
      <c r="E32" s="88"/>
      <c r="F32" s="88"/>
      <c r="G32" s="49"/>
      <c r="H32" s="99"/>
      <c r="I32" s="98"/>
      <c r="J32" s="98"/>
      <c r="K32" s="98"/>
      <c r="L32" s="98"/>
      <c r="M32" s="15"/>
      <c r="N32" s="15"/>
      <c r="O32" s="15"/>
      <c r="P32" s="15"/>
      <c r="Q32" s="15"/>
      <c r="R32" s="15"/>
      <c r="S32" s="15"/>
      <c r="T32" s="15"/>
      <c r="U32" s="15"/>
    </row>
    <row r="33" spans="2:21" x14ac:dyDescent="0.55000000000000004">
      <c r="B33" s="87"/>
      <c r="C33" s="88"/>
      <c r="D33" s="88"/>
      <c r="E33" s="88"/>
      <c r="F33" s="88"/>
      <c r="G33" s="49"/>
      <c r="H33" s="99"/>
      <c r="I33" s="98"/>
      <c r="J33" s="98"/>
      <c r="K33" s="98"/>
      <c r="L33" s="98"/>
      <c r="M33" s="15"/>
      <c r="N33" s="15"/>
      <c r="O33" s="15"/>
      <c r="P33" s="15"/>
      <c r="Q33" s="15"/>
      <c r="R33" s="15"/>
      <c r="S33" s="15"/>
      <c r="T33" s="15"/>
      <c r="U33" s="15"/>
    </row>
    <row r="34" spans="2:21" x14ac:dyDescent="0.55000000000000004">
      <c r="B34" s="89"/>
      <c r="C34" s="90"/>
      <c r="D34" s="90"/>
      <c r="E34" s="90"/>
      <c r="F34" s="90"/>
      <c r="G34" s="49"/>
      <c r="H34" s="99"/>
      <c r="I34" s="98"/>
      <c r="J34" s="98"/>
      <c r="K34" s="98"/>
      <c r="L34" s="98"/>
      <c r="M34" s="15"/>
      <c r="N34" s="15"/>
      <c r="O34" s="15"/>
      <c r="P34" s="15"/>
      <c r="Q34" s="15"/>
      <c r="R34" s="15"/>
      <c r="S34" s="15"/>
      <c r="T34" s="15"/>
      <c r="U34" s="15"/>
    </row>
    <row r="35" spans="2:21" x14ac:dyDescent="0.55000000000000004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2:21" x14ac:dyDescent="0.55000000000000004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2:21" x14ac:dyDescent="0.55000000000000004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2:21" x14ac:dyDescent="0.55000000000000004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  <row r="39" spans="2:21" x14ac:dyDescent="0.55000000000000004"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</row>
    <row r="40" spans="2:21" x14ac:dyDescent="0.55000000000000004"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</row>
    <row r="41" spans="2:21" x14ac:dyDescent="0.55000000000000004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</sheetData>
  <mergeCells count="32">
    <mergeCell ref="H10:L10"/>
    <mergeCell ref="B3:L3"/>
    <mergeCell ref="E5:F5"/>
    <mergeCell ref="B7:C7"/>
    <mergeCell ref="E7:F7"/>
    <mergeCell ref="H7:L7"/>
    <mergeCell ref="C12:G12"/>
    <mergeCell ref="A13:A15"/>
    <mergeCell ref="B13:B15"/>
    <mergeCell ref="C13:G13"/>
    <mergeCell ref="C14:G14"/>
    <mergeCell ref="C15:G15"/>
    <mergeCell ref="B16:G16"/>
    <mergeCell ref="C17:G17"/>
    <mergeCell ref="A18:A20"/>
    <mergeCell ref="B18:B20"/>
    <mergeCell ref="C18:G18"/>
    <mergeCell ref="C19:G19"/>
    <mergeCell ref="C20:G20"/>
    <mergeCell ref="B21:G21"/>
    <mergeCell ref="C22:G22"/>
    <mergeCell ref="A23:A25"/>
    <mergeCell ref="B23:B25"/>
    <mergeCell ref="C23:G23"/>
    <mergeCell ref="C24:G24"/>
    <mergeCell ref="C25:G25"/>
    <mergeCell ref="B26:G26"/>
    <mergeCell ref="B28:L28"/>
    <mergeCell ref="B30:F30"/>
    <mergeCell ref="H30:L30"/>
    <mergeCell ref="B31:F34"/>
    <mergeCell ref="H31:L34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CB3C-0272-41C9-AD14-5E3018806483}">
  <dimension ref="A2:W38"/>
  <sheetViews>
    <sheetView showGridLines="0" zoomScaleNormal="100" workbookViewId="0">
      <selection activeCell="L13" sqref="L13"/>
    </sheetView>
  </sheetViews>
  <sheetFormatPr defaultColWidth="11.33203125" defaultRowHeight="19.5" x14ac:dyDescent="0.55000000000000004"/>
  <cols>
    <col min="1" max="1" width="13.33203125" style="36" bestFit="1" customWidth="1"/>
    <col min="2" max="2" width="14.5546875" style="15" customWidth="1"/>
    <col min="3" max="3" width="13.21875" style="1" customWidth="1"/>
    <col min="4" max="12" width="10.5546875" style="1" customWidth="1"/>
    <col min="13" max="20" width="10.5546875" style="1" hidden="1" customWidth="1"/>
    <col min="21" max="24" width="10.5546875" style="1" customWidth="1"/>
    <col min="25" max="16384" width="11.33203125" style="1"/>
  </cols>
  <sheetData>
    <row r="2" spans="1:23" ht="23.25" x14ac:dyDescent="0.65">
      <c r="B2" s="37"/>
      <c r="C2" s="20"/>
      <c r="D2" s="20"/>
      <c r="E2" s="20"/>
      <c r="F2" s="20"/>
      <c r="G2" s="21" t="s">
        <v>53</v>
      </c>
      <c r="H2" s="21"/>
      <c r="I2" s="20"/>
      <c r="J2" s="20"/>
      <c r="K2" s="20"/>
      <c r="L2" s="20"/>
    </row>
    <row r="3" spans="1:23" x14ac:dyDescent="0.55000000000000004">
      <c r="B3" s="114" t="s">
        <v>64</v>
      </c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23" ht="10.5" customHeight="1" x14ac:dyDescent="0.55000000000000004"/>
    <row r="5" spans="1:23" x14ac:dyDescent="0.55000000000000004">
      <c r="B5" s="38" t="s">
        <v>0</v>
      </c>
      <c r="C5" s="5"/>
      <c r="D5" s="14"/>
      <c r="E5" s="112" t="s">
        <v>11</v>
      </c>
      <c r="F5" s="112"/>
      <c r="G5" s="26">
        <f>AVERAGE(L13,L18,L23)</f>
        <v>4.5555555555555562</v>
      </c>
      <c r="H5" s="25"/>
      <c r="I5" s="14"/>
      <c r="J5" s="14"/>
      <c r="K5" s="14"/>
      <c r="L5" s="14"/>
      <c r="M5" s="11"/>
      <c r="N5" s="11"/>
      <c r="O5" s="11"/>
      <c r="P5" s="11"/>
      <c r="Q5" s="11"/>
      <c r="R5" s="11"/>
    </row>
    <row r="6" spans="1:23" x14ac:dyDescent="0.55000000000000004">
      <c r="B6" s="42"/>
      <c r="C6" s="36"/>
      <c r="D6" s="23"/>
      <c r="E6" s="42"/>
      <c r="F6" s="36"/>
      <c r="G6" s="14"/>
      <c r="H6" s="32"/>
      <c r="I6" s="32"/>
      <c r="J6" s="32"/>
      <c r="K6" s="32"/>
      <c r="L6" s="32"/>
    </row>
    <row r="7" spans="1:23" x14ac:dyDescent="0.55000000000000004">
      <c r="B7" s="42"/>
      <c r="C7" s="36"/>
      <c r="D7" s="23"/>
      <c r="E7" s="42"/>
      <c r="F7" s="36"/>
      <c r="G7" s="14"/>
      <c r="H7" s="102" t="s">
        <v>13</v>
      </c>
      <c r="I7" s="102"/>
      <c r="J7" s="102"/>
      <c r="K7" s="102"/>
      <c r="L7" s="102"/>
    </row>
    <row r="8" spans="1:23" x14ac:dyDescent="0.55000000000000004">
      <c r="G8" s="15"/>
      <c r="H8" s="24" t="s">
        <v>4</v>
      </c>
      <c r="I8" s="24" t="s">
        <v>5</v>
      </c>
      <c r="J8" s="24" t="s">
        <v>6</v>
      </c>
      <c r="K8" s="24" t="s">
        <v>7</v>
      </c>
      <c r="L8" s="24" t="s">
        <v>8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x14ac:dyDescent="0.55000000000000004">
      <c r="A9" s="27" t="s">
        <v>14</v>
      </c>
      <c r="B9" s="39" t="s">
        <v>14</v>
      </c>
      <c r="C9" s="110" t="s">
        <v>16</v>
      </c>
      <c r="D9" s="110"/>
      <c r="E9" s="110"/>
      <c r="F9" s="110"/>
      <c r="G9" s="107"/>
      <c r="H9" s="34">
        <v>1</v>
      </c>
      <c r="I9" s="34">
        <v>2</v>
      </c>
      <c r="J9" s="34">
        <v>3</v>
      </c>
      <c r="K9" s="34">
        <v>4</v>
      </c>
      <c r="L9" s="34">
        <v>5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 ht="38.25" customHeight="1" x14ac:dyDescent="0.55000000000000004">
      <c r="A10" s="115" t="s">
        <v>15</v>
      </c>
      <c r="B10" s="103" t="s">
        <v>15</v>
      </c>
      <c r="C10" s="120" t="s">
        <v>66</v>
      </c>
      <c r="D10" s="120"/>
      <c r="E10" s="120"/>
      <c r="F10" s="120"/>
      <c r="G10" s="121"/>
      <c r="H10" s="30"/>
      <c r="I10" s="30"/>
      <c r="J10" s="30"/>
      <c r="K10" s="30">
        <v>4</v>
      </c>
      <c r="L10" s="45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37.5" customHeight="1" x14ac:dyDescent="0.55000000000000004">
      <c r="A11" s="115"/>
      <c r="B11" s="103"/>
      <c r="C11" s="120" t="s">
        <v>67</v>
      </c>
      <c r="D11" s="120"/>
      <c r="E11" s="120"/>
      <c r="F11" s="120"/>
      <c r="G11" s="121"/>
      <c r="H11" s="30"/>
      <c r="I11" s="30"/>
      <c r="J11" s="30"/>
      <c r="K11" s="30"/>
      <c r="L11" s="45">
        <v>5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x14ac:dyDescent="0.55000000000000004">
      <c r="A12" s="115"/>
      <c r="B12" s="103"/>
      <c r="C12" s="122" t="s">
        <v>68</v>
      </c>
      <c r="D12" s="122"/>
      <c r="E12" s="122"/>
      <c r="F12" s="122"/>
      <c r="G12" s="123"/>
      <c r="H12" s="30"/>
      <c r="I12" s="30"/>
      <c r="J12" s="30"/>
      <c r="K12" s="30"/>
      <c r="L12" s="45">
        <v>5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x14ac:dyDescent="0.55000000000000004">
      <c r="B13" s="76"/>
      <c r="C13" s="119"/>
      <c r="D13" s="119"/>
      <c r="E13" s="119"/>
      <c r="F13" s="119"/>
      <c r="G13" s="119"/>
      <c r="H13" s="16"/>
      <c r="I13" s="16"/>
      <c r="J13" s="16"/>
      <c r="K13" s="47" t="s">
        <v>55</v>
      </c>
      <c r="L13" s="46">
        <f>AVERAGE(H10:L12)</f>
        <v>4.666666666666667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55000000000000004">
      <c r="A14" s="27" t="s">
        <v>12</v>
      </c>
      <c r="B14" s="43" t="s">
        <v>12</v>
      </c>
      <c r="C14" s="107" t="s">
        <v>10</v>
      </c>
      <c r="D14" s="108"/>
      <c r="E14" s="108"/>
      <c r="F14" s="108"/>
      <c r="G14" s="109"/>
      <c r="H14" s="15"/>
      <c r="I14" s="18"/>
      <c r="J14" s="18"/>
      <c r="K14" s="18"/>
      <c r="L14" s="18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36" customHeight="1" x14ac:dyDescent="0.55000000000000004">
      <c r="A15" s="115" t="s">
        <v>15</v>
      </c>
      <c r="B15" s="103" t="s">
        <v>15</v>
      </c>
      <c r="C15" s="94" t="s">
        <v>69</v>
      </c>
      <c r="D15" s="94"/>
      <c r="E15" s="94"/>
      <c r="F15" s="94"/>
      <c r="G15" s="94"/>
      <c r="H15" s="30"/>
      <c r="I15" s="30"/>
      <c r="J15" s="30"/>
      <c r="K15" s="30">
        <v>4</v>
      </c>
      <c r="L15" s="33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 x14ac:dyDescent="0.55000000000000004">
      <c r="A16" s="116"/>
      <c r="B16" s="104"/>
      <c r="C16" s="94" t="s">
        <v>70</v>
      </c>
      <c r="D16" s="94"/>
      <c r="E16" s="94"/>
      <c r="F16" s="94"/>
      <c r="G16" s="94"/>
      <c r="H16" s="30"/>
      <c r="I16" s="30"/>
      <c r="J16" s="30"/>
      <c r="K16" s="30">
        <v>4</v>
      </c>
      <c r="L16" s="33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 x14ac:dyDescent="0.55000000000000004">
      <c r="A17" s="116"/>
      <c r="B17" s="105"/>
      <c r="C17" s="106" t="s">
        <v>71</v>
      </c>
      <c r="D17" s="106"/>
      <c r="E17" s="106"/>
      <c r="F17" s="106"/>
      <c r="G17" s="106"/>
      <c r="H17" s="30"/>
      <c r="I17" s="30"/>
      <c r="J17" s="30"/>
      <c r="K17" s="30"/>
      <c r="L17" s="45">
        <v>5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 x14ac:dyDescent="0.55000000000000004">
      <c r="B18" s="117"/>
      <c r="C18" s="118"/>
      <c r="D18" s="118"/>
      <c r="E18" s="118"/>
      <c r="F18" s="118"/>
      <c r="G18" s="118"/>
      <c r="H18" s="16"/>
      <c r="I18" s="16"/>
      <c r="J18" s="16"/>
      <c r="K18" s="47" t="s">
        <v>55</v>
      </c>
      <c r="L18" s="46">
        <f>AVERAGE(H15:L17)</f>
        <v>4.333333333333333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 x14ac:dyDescent="0.55000000000000004">
      <c r="A19" s="40" t="s">
        <v>12</v>
      </c>
      <c r="B19" s="44" t="s">
        <v>12</v>
      </c>
      <c r="C19" s="92" t="s">
        <v>56</v>
      </c>
      <c r="D19" s="92"/>
      <c r="E19" s="92"/>
      <c r="F19" s="92"/>
      <c r="G19" s="92"/>
      <c r="H19" s="15"/>
      <c r="I19" s="18"/>
      <c r="J19" s="18"/>
      <c r="K19" s="18"/>
      <c r="L19" s="18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55000000000000004">
      <c r="A20" s="115" t="s">
        <v>15</v>
      </c>
      <c r="B20" s="91" t="s">
        <v>15</v>
      </c>
      <c r="C20" s="93" t="s">
        <v>72</v>
      </c>
      <c r="D20" s="93"/>
      <c r="E20" s="93"/>
      <c r="F20" s="93"/>
      <c r="G20" s="93"/>
      <c r="H20" s="30"/>
      <c r="I20" s="30"/>
      <c r="J20" s="30"/>
      <c r="K20" s="30"/>
      <c r="L20" s="45">
        <v>5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55000000000000004">
      <c r="A21" s="115"/>
      <c r="B21" s="91"/>
      <c r="C21" s="93" t="s">
        <v>73</v>
      </c>
      <c r="D21" s="93"/>
      <c r="E21" s="93"/>
      <c r="F21" s="93"/>
      <c r="G21" s="93"/>
      <c r="H21" s="30"/>
      <c r="I21" s="30"/>
      <c r="J21" s="30"/>
      <c r="K21" s="30">
        <v>4</v>
      </c>
      <c r="L21" s="45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19.5" customHeight="1" x14ac:dyDescent="0.55000000000000004">
      <c r="A22" s="115"/>
      <c r="B22" s="91"/>
      <c r="C22" s="94" t="s">
        <v>74</v>
      </c>
      <c r="D22" s="94"/>
      <c r="E22" s="94"/>
      <c r="F22" s="94"/>
      <c r="G22" s="94"/>
      <c r="H22" s="30"/>
      <c r="I22" s="30"/>
      <c r="J22" s="30"/>
      <c r="K22" s="30"/>
      <c r="L22" s="45">
        <v>5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 x14ac:dyDescent="0.55000000000000004">
      <c r="A23" s="42"/>
      <c r="B23" s="100"/>
      <c r="C23" s="101"/>
      <c r="D23" s="101"/>
      <c r="E23" s="101"/>
      <c r="F23" s="101"/>
      <c r="G23" s="101"/>
      <c r="H23" s="16"/>
      <c r="I23" s="16"/>
      <c r="J23" s="16"/>
      <c r="K23" s="47" t="s">
        <v>55</v>
      </c>
      <c r="L23" s="46">
        <f>AVERAGE(H20:L22)</f>
        <v>4.666666666666667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 x14ac:dyDescent="0.55000000000000004">
      <c r="A24" s="3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9"/>
      <c r="N24" s="19"/>
      <c r="O24" s="19"/>
      <c r="P24" s="19"/>
      <c r="Q24" s="19"/>
      <c r="R24" s="19"/>
      <c r="S24" s="19"/>
      <c r="T24" s="19"/>
      <c r="U24" s="19"/>
      <c r="V24" s="12"/>
      <c r="W24" s="12"/>
    </row>
    <row r="25" spans="1:23" x14ac:dyDescent="0.55000000000000004">
      <c r="B25" s="81" t="s">
        <v>34</v>
      </c>
      <c r="C25" s="81"/>
      <c r="D25" s="81"/>
      <c r="E25" s="81"/>
      <c r="F25" s="81"/>
      <c r="G25" s="82"/>
      <c r="H25" s="81"/>
      <c r="I25" s="81"/>
      <c r="J25" s="81"/>
      <c r="K25" s="81"/>
      <c r="L25" s="81"/>
      <c r="M25" s="19"/>
      <c r="N25" s="19"/>
      <c r="O25" s="19"/>
      <c r="P25" s="19"/>
      <c r="Q25" s="19"/>
      <c r="R25" s="19"/>
      <c r="S25" s="19"/>
      <c r="T25" s="19"/>
      <c r="U25" s="19"/>
      <c r="V25" s="12"/>
      <c r="W25" s="12"/>
    </row>
    <row r="26" spans="1:23" x14ac:dyDescent="0.55000000000000004">
      <c r="B26" s="51"/>
      <c r="C26" s="52"/>
      <c r="D26" s="52"/>
      <c r="E26" s="52"/>
      <c r="F26" s="52"/>
      <c r="G26" s="53"/>
      <c r="H26" s="54"/>
      <c r="I26" s="55"/>
      <c r="J26" s="55"/>
      <c r="K26" s="55"/>
      <c r="L26" s="55"/>
      <c r="M26" s="19"/>
      <c r="N26" s="19"/>
      <c r="O26" s="19"/>
      <c r="P26" s="19"/>
      <c r="Q26" s="19"/>
      <c r="R26" s="19"/>
      <c r="S26" s="19"/>
      <c r="T26" s="19"/>
      <c r="U26" s="19"/>
      <c r="V26" s="12"/>
      <c r="W26" s="12"/>
    </row>
    <row r="27" spans="1:23" x14ac:dyDescent="0.55000000000000004">
      <c r="B27" s="83" t="s">
        <v>29</v>
      </c>
      <c r="C27" s="84"/>
      <c r="D27" s="84"/>
      <c r="E27" s="84"/>
      <c r="F27" s="84"/>
      <c r="G27" s="48"/>
      <c r="H27" s="95" t="s">
        <v>21</v>
      </c>
      <c r="I27" s="96"/>
      <c r="J27" s="96"/>
      <c r="K27" s="96"/>
      <c r="L27" s="96"/>
      <c r="M27" s="15"/>
      <c r="N27" s="15"/>
      <c r="O27" s="15"/>
      <c r="P27" s="15"/>
      <c r="Q27" s="15"/>
      <c r="R27" s="15"/>
      <c r="S27" s="15"/>
      <c r="T27" s="15"/>
      <c r="U27" s="15"/>
    </row>
    <row r="28" spans="1:23" x14ac:dyDescent="0.55000000000000004">
      <c r="B28" s="85"/>
      <c r="C28" s="86"/>
      <c r="D28" s="86"/>
      <c r="E28" s="86"/>
      <c r="F28" s="86"/>
      <c r="G28" s="49"/>
      <c r="H28" s="97"/>
      <c r="I28" s="98"/>
      <c r="J28" s="98"/>
      <c r="K28" s="98"/>
      <c r="L28" s="98"/>
      <c r="M28" s="15"/>
      <c r="N28" s="15"/>
      <c r="O28" s="15"/>
      <c r="P28" s="15"/>
      <c r="Q28" s="15"/>
      <c r="R28" s="15"/>
      <c r="S28" s="15"/>
      <c r="T28" s="15"/>
      <c r="U28" s="15"/>
    </row>
    <row r="29" spans="1:23" x14ac:dyDescent="0.55000000000000004">
      <c r="B29" s="87"/>
      <c r="C29" s="88"/>
      <c r="D29" s="88"/>
      <c r="E29" s="88"/>
      <c r="F29" s="88"/>
      <c r="G29" s="49"/>
      <c r="H29" s="99"/>
      <c r="I29" s="98"/>
      <c r="J29" s="98"/>
      <c r="K29" s="98"/>
      <c r="L29" s="98"/>
      <c r="M29" s="15"/>
      <c r="N29" s="15"/>
      <c r="O29" s="15"/>
      <c r="P29" s="15"/>
      <c r="Q29" s="15"/>
      <c r="R29" s="15"/>
      <c r="S29" s="15"/>
      <c r="T29" s="15"/>
      <c r="U29" s="15"/>
    </row>
    <row r="30" spans="1:23" x14ac:dyDescent="0.55000000000000004">
      <c r="B30" s="87"/>
      <c r="C30" s="88"/>
      <c r="D30" s="88"/>
      <c r="E30" s="88"/>
      <c r="F30" s="88"/>
      <c r="G30" s="49"/>
      <c r="H30" s="99"/>
      <c r="I30" s="98"/>
      <c r="J30" s="98"/>
      <c r="K30" s="98"/>
      <c r="L30" s="98"/>
      <c r="M30" s="15"/>
      <c r="N30" s="15"/>
      <c r="O30" s="15"/>
      <c r="P30" s="15"/>
      <c r="Q30" s="15"/>
      <c r="R30" s="15"/>
      <c r="S30" s="15"/>
      <c r="T30" s="15"/>
      <c r="U30" s="15"/>
    </row>
    <row r="31" spans="1:23" x14ac:dyDescent="0.55000000000000004">
      <c r="B31" s="89"/>
      <c r="C31" s="90"/>
      <c r="D31" s="90"/>
      <c r="E31" s="90"/>
      <c r="F31" s="90"/>
      <c r="G31" s="49"/>
      <c r="H31" s="99"/>
      <c r="I31" s="98"/>
      <c r="J31" s="98"/>
      <c r="K31" s="98"/>
      <c r="L31" s="98"/>
      <c r="M31" s="15"/>
      <c r="N31" s="15"/>
      <c r="O31" s="15"/>
      <c r="P31" s="15"/>
      <c r="Q31" s="15"/>
      <c r="R31" s="15"/>
      <c r="S31" s="15"/>
      <c r="T31" s="15"/>
      <c r="U31" s="15"/>
    </row>
    <row r="32" spans="1:23" x14ac:dyDescent="0.55000000000000004"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3:21" x14ac:dyDescent="0.55000000000000004"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3:21" x14ac:dyDescent="0.55000000000000004"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3:21" x14ac:dyDescent="0.55000000000000004"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</row>
    <row r="36" spans="3:21" x14ac:dyDescent="0.55000000000000004"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</row>
    <row r="37" spans="3:21" x14ac:dyDescent="0.55000000000000004"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</row>
    <row r="38" spans="3:21" x14ac:dyDescent="0.55000000000000004"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</row>
  </sheetData>
  <mergeCells count="29">
    <mergeCell ref="B3:L3"/>
    <mergeCell ref="E5:F5"/>
    <mergeCell ref="H7:L7"/>
    <mergeCell ref="C9:G9"/>
    <mergeCell ref="A10:A12"/>
    <mergeCell ref="B10:B12"/>
    <mergeCell ref="C10:G10"/>
    <mergeCell ref="C11:G11"/>
    <mergeCell ref="C12:G12"/>
    <mergeCell ref="B13:G13"/>
    <mergeCell ref="C14:G14"/>
    <mergeCell ref="A15:A17"/>
    <mergeCell ref="B15:B17"/>
    <mergeCell ref="C15:G15"/>
    <mergeCell ref="C16:G16"/>
    <mergeCell ref="C17:G17"/>
    <mergeCell ref="B18:G18"/>
    <mergeCell ref="C19:G19"/>
    <mergeCell ref="A20:A22"/>
    <mergeCell ref="B20:B22"/>
    <mergeCell ref="C20:G20"/>
    <mergeCell ref="C21:G21"/>
    <mergeCell ref="C22:G22"/>
    <mergeCell ref="B23:G23"/>
    <mergeCell ref="B25:L25"/>
    <mergeCell ref="B27:F27"/>
    <mergeCell ref="H27:L27"/>
    <mergeCell ref="B28:F31"/>
    <mergeCell ref="H28:L31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40"/>
  <sheetViews>
    <sheetView showGridLines="0" zoomScaleNormal="130" workbookViewId="0">
      <selection activeCell="B3" sqref="B3:I3"/>
    </sheetView>
  </sheetViews>
  <sheetFormatPr defaultColWidth="11.109375" defaultRowHeight="19.5" x14ac:dyDescent="0.55000000000000004"/>
  <cols>
    <col min="1" max="1" width="9.6640625" style="3" customWidth="1"/>
    <col min="2" max="2" width="35.6640625" style="1" customWidth="1"/>
    <col min="3" max="5" width="11.109375" style="1"/>
    <col min="6" max="6" width="11.6640625" style="1" customWidth="1"/>
    <col min="7" max="7" width="11.109375" style="1"/>
    <col min="8" max="8" width="13.33203125" style="1" customWidth="1"/>
    <col min="9" max="9" width="3.6640625" style="3" customWidth="1"/>
    <col min="10" max="12" width="11.109375" style="3"/>
    <col min="13" max="16384" width="11.109375" style="1"/>
  </cols>
  <sheetData>
    <row r="1" spans="1:23" s="3" customFormat="1" x14ac:dyDescent="0.55000000000000004"/>
    <row r="2" spans="1:23" x14ac:dyDescent="0.55000000000000004">
      <c r="B2" s="124"/>
      <c r="C2" s="124"/>
      <c r="D2" s="124"/>
      <c r="E2" s="124"/>
      <c r="F2" s="124"/>
      <c r="G2" s="124"/>
      <c r="H2" s="124"/>
      <c r="I2" s="124"/>
    </row>
    <row r="3" spans="1:23" ht="21.75" x14ac:dyDescent="0.6">
      <c r="B3" s="125" t="s">
        <v>53</v>
      </c>
      <c r="C3" s="125"/>
      <c r="D3" s="125"/>
      <c r="E3" s="125"/>
      <c r="F3" s="125"/>
      <c r="G3" s="125"/>
      <c r="H3" s="125"/>
      <c r="I3" s="125"/>
    </row>
    <row r="4" spans="1:23" x14ac:dyDescent="0.55000000000000004">
      <c r="B4" s="48"/>
      <c r="C4" s="48"/>
      <c r="D4" s="48"/>
      <c r="E4" s="48"/>
      <c r="F4" s="48"/>
      <c r="G4" s="48"/>
      <c r="H4" s="48"/>
    </row>
    <row r="5" spans="1:23" s="15" customFormat="1" x14ac:dyDescent="0.55000000000000004">
      <c r="A5" s="36"/>
      <c r="B5" s="57" t="s">
        <v>0</v>
      </c>
      <c r="C5" s="58"/>
      <c r="D5" s="48"/>
      <c r="E5" s="111" t="s">
        <v>33</v>
      </c>
      <c r="F5" s="111"/>
      <c r="G5" s="48"/>
      <c r="H5" s="48"/>
      <c r="I5" s="36"/>
      <c r="J5" s="36"/>
      <c r="K5" s="36"/>
      <c r="L5" s="36"/>
    </row>
    <row r="6" spans="1:23" s="15" customFormat="1" x14ac:dyDescent="0.55000000000000004">
      <c r="A6" s="36"/>
      <c r="B6" s="13"/>
      <c r="D6" s="48"/>
      <c r="E6" s="38" t="s">
        <v>1</v>
      </c>
      <c r="F6" s="5"/>
      <c r="G6" s="48"/>
      <c r="H6" s="48"/>
      <c r="I6" s="36"/>
      <c r="J6" s="36"/>
      <c r="K6" s="36"/>
      <c r="L6" s="36"/>
    </row>
    <row r="7" spans="1:23" s="15" customFormat="1" x14ac:dyDescent="0.55000000000000004">
      <c r="A7" s="36"/>
      <c r="B7" s="126"/>
      <c r="C7" s="126"/>
      <c r="D7" s="48"/>
      <c r="E7" s="38" t="s">
        <v>2</v>
      </c>
      <c r="F7" s="5"/>
      <c r="G7" s="48"/>
      <c r="H7" s="48"/>
      <c r="I7" s="36"/>
      <c r="J7" s="36"/>
      <c r="K7" s="36"/>
      <c r="L7" s="36"/>
    </row>
    <row r="8" spans="1:23" s="15" customFormat="1" x14ac:dyDescent="0.55000000000000004">
      <c r="A8" s="36"/>
      <c r="B8" s="42"/>
      <c r="C8" s="36"/>
      <c r="D8" s="48"/>
      <c r="E8" s="38" t="s">
        <v>3</v>
      </c>
      <c r="F8" s="5"/>
      <c r="G8" s="48"/>
      <c r="H8" s="48"/>
      <c r="I8" s="36"/>
      <c r="J8" s="36"/>
      <c r="K8" s="36"/>
      <c r="L8" s="36"/>
    </row>
    <row r="9" spans="1:23" s="15" customFormat="1" x14ac:dyDescent="0.55000000000000004">
      <c r="A9" s="36"/>
      <c r="B9" s="42"/>
      <c r="C9" s="36"/>
      <c r="D9" s="48"/>
      <c r="E9" s="13"/>
      <c r="G9" s="48"/>
      <c r="H9" s="48"/>
      <c r="I9" s="36"/>
      <c r="J9" s="36"/>
      <c r="K9" s="36"/>
      <c r="L9" s="36"/>
    </row>
    <row r="10" spans="1:23" s="15" customFormat="1" x14ac:dyDescent="0.55000000000000004">
      <c r="A10" s="36"/>
      <c r="B10" s="124" t="s">
        <v>78</v>
      </c>
      <c r="C10" s="124"/>
      <c r="D10" s="124"/>
      <c r="E10" s="124"/>
      <c r="F10" s="124"/>
      <c r="G10" s="124"/>
      <c r="H10" s="124"/>
      <c r="I10" s="36"/>
      <c r="J10" s="36"/>
      <c r="K10" s="36"/>
      <c r="L10" s="36"/>
    </row>
    <row r="11" spans="1:23" s="36" customFormat="1" x14ac:dyDescent="0.55000000000000004">
      <c r="B11" s="42"/>
      <c r="D11" s="59"/>
      <c r="E11" s="59"/>
      <c r="F11" s="59"/>
      <c r="G11" s="59"/>
      <c r="H11" s="59"/>
    </row>
    <row r="12" spans="1:23" x14ac:dyDescent="0.55000000000000004">
      <c r="B12" s="56" t="s">
        <v>12</v>
      </c>
      <c r="C12" s="56" t="s">
        <v>51</v>
      </c>
      <c r="D12" s="56" t="s">
        <v>42</v>
      </c>
      <c r="E12" s="56" t="s">
        <v>43</v>
      </c>
      <c r="F12" s="56" t="s">
        <v>19</v>
      </c>
      <c r="G12" s="56" t="s">
        <v>44</v>
      </c>
      <c r="H12" s="56" t="s">
        <v>20</v>
      </c>
    </row>
    <row r="13" spans="1:23" x14ac:dyDescent="0.55000000000000004">
      <c r="B13" s="28" t="s">
        <v>22</v>
      </c>
      <c r="C13" s="64">
        <f>'Jefe Directo'!L16</f>
        <v>2</v>
      </c>
      <c r="D13" s="64">
        <f>Par!L16</f>
        <v>2.6666666666666665</v>
      </c>
      <c r="E13" s="64">
        <f>Subordinado!L16</f>
        <v>2.3333333333333335</v>
      </c>
      <c r="F13" s="64">
        <f>Cliente!L16</f>
        <v>1</v>
      </c>
      <c r="G13" s="64">
        <f>Proveedor!L16</f>
        <v>1</v>
      </c>
      <c r="H13" s="64">
        <f>Autoevaluación!L13</f>
        <v>4.666666666666667</v>
      </c>
      <c r="J13" s="36"/>
      <c r="K13" s="36"/>
      <c r="L13" s="3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 x14ac:dyDescent="0.55000000000000004">
      <c r="B14" s="28" t="s">
        <v>10</v>
      </c>
      <c r="C14" s="64">
        <f>'Jefe Directo'!L21</f>
        <v>2</v>
      </c>
      <c r="D14" s="64">
        <f>Par!L21</f>
        <v>2</v>
      </c>
      <c r="E14" s="64">
        <f>Subordinado!L21</f>
        <v>4</v>
      </c>
      <c r="F14" s="64">
        <f>Cliente!L21</f>
        <v>3.3333333333333335</v>
      </c>
      <c r="G14" s="64">
        <f>Proveedor!L21</f>
        <v>3.3333333333333335</v>
      </c>
      <c r="H14" s="64">
        <f>Autoevaluación!L18</f>
        <v>4.333333333333333</v>
      </c>
      <c r="J14" s="131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5"/>
      <c r="W14" s="15"/>
    </row>
    <row r="15" spans="1:23" x14ac:dyDescent="0.55000000000000004">
      <c r="B15" s="65" t="s">
        <v>75</v>
      </c>
      <c r="C15" s="64">
        <f>'Jefe Directo'!L26</f>
        <v>2.6666666666666665</v>
      </c>
      <c r="D15" s="64">
        <f>Par!L26</f>
        <v>2</v>
      </c>
      <c r="E15" s="64">
        <f>Subordinado!L26</f>
        <v>3.3333333333333335</v>
      </c>
      <c r="F15" s="64">
        <f>Cliente!L26</f>
        <v>4</v>
      </c>
      <c r="G15" s="64">
        <f>Proveedor!L26</f>
        <v>2.6666666666666665</v>
      </c>
      <c r="H15" s="64">
        <f>Autoevaluación!L23</f>
        <v>4.666666666666667</v>
      </c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5"/>
      <c r="W15" s="15"/>
    </row>
    <row r="16" spans="1:23" x14ac:dyDescent="0.55000000000000004">
      <c r="B16" s="50" t="s">
        <v>55</v>
      </c>
      <c r="C16" s="66">
        <f t="shared" ref="C16:H16" si="0">AVERAGE(C13:C15)</f>
        <v>2.2222222222222219</v>
      </c>
      <c r="D16" s="66">
        <f t="shared" si="0"/>
        <v>2.2222222222222219</v>
      </c>
      <c r="E16" s="66">
        <f t="shared" si="0"/>
        <v>3.2222222222222228</v>
      </c>
      <c r="F16" s="66">
        <f t="shared" si="0"/>
        <v>2.7777777777777781</v>
      </c>
      <c r="G16" s="66">
        <f t="shared" si="0"/>
        <v>2.3333333333333335</v>
      </c>
      <c r="H16" s="66">
        <f t="shared" si="0"/>
        <v>4.5555555555555562</v>
      </c>
      <c r="J16" s="128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5"/>
      <c r="W16" s="15"/>
    </row>
    <row r="17" spans="1:23" x14ac:dyDescent="0.55000000000000004">
      <c r="B17" s="41"/>
      <c r="C17" s="68"/>
      <c r="D17" s="68"/>
      <c r="E17" s="68"/>
      <c r="F17" s="68"/>
      <c r="G17" s="68"/>
      <c r="H17" s="68"/>
      <c r="J17" s="60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5"/>
      <c r="W17" s="15"/>
    </row>
    <row r="18" spans="1:23" x14ac:dyDescent="0.55000000000000004">
      <c r="B18" s="77" t="s">
        <v>77</v>
      </c>
      <c r="C18" s="77"/>
      <c r="D18" s="77"/>
      <c r="E18" s="77"/>
      <c r="F18" s="77"/>
      <c r="G18" s="77"/>
      <c r="H18" s="77"/>
      <c r="J18" s="60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5"/>
      <c r="W18" s="15"/>
    </row>
    <row r="19" spans="1:23" s="3" customFormat="1" x14ac:dyDescent="0.55000000000000004">
      <c r="J19" s="42"/>
      <c r="K19" s="129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36"/>
      <c r="W19" s="36"/>
    </row>
    <row r="20" spans="1:23" x14ac:dyDescent="0.55000000000000004">
      <c r="B20" s="56" t="s">
        <v>76</v>
      </c>
      <c r="C20" s="56" t="s">
        <v>51</v>
      </c>
      <c r="D20" s="56" t="s">
        <v>42</v>
      </c>
      <c r="E20" s="56" t="s">
        <v>43</v>
      </c>
      <c r="F20" s="56" t="s">
        <v>19</v>
      </c>
      <c r="G20" s="56" t="s">
        <v>44</v>
      </c>
      <c r="H20" s="56" t="s">
        <v>20</v>
      </c>
      <c r="J20" s="128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5"/>
      <c r="W20" s="15"/>
    </row>
    <row r="21" spans="1:23" ht="78" x14ac:dyDescent="0.55000000000000004">
      <c r="B21" s="70" t="s">
        <v>23</v>
      </c>
      <c r="C21" s="63">
        <f>SUM('Jefe Directo'!H13:L13)</f>
        <v>1</v>
      </c>
      <c r="D21" s="63">
        <f>SUM(Par!H13:L13)</f>
        <v>1</v>
      </c>
      <c r="E21" s="63">
        <f>SUM(Subordinado!H13:L13)</f>
        <v>1</v>
      </c>
      <c r="F21" s="63">
        <f>SUM(Cliente!H13:L13)</f>
        <v>1</v>
      </c>
      <c r="G21" s="63">
        <f>SUM(Proveedor!H13:L13)</f>
        <v>1</v>
      </c>
      <c r="H21" s="63">
        <f>SUM(Autoevaluación!H10:L10)</f>
        <v>4</v>
      </c>
      <c r="J21" s="42"/>
      <c r="K21" s="76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5"/>
      <c r="W21" s="15"/>
    </row>
    <row r="22" spans="1:23" ht="58.5" x14ac:dyDescent="0.55000000000000004">
      <c r="B22" s="70" t="s">
        <v>24</v>
      </c>
      <c r="C22" s="63">
        <f>SUM('Jefe Directo'!H14:L14)</f>
        <v>2</v>
      </c>
      <c r="D22" s="63">
        <f>SUM(Par!H14:L14)</f>
        <v>2</v>
      </c>
      <c r="E22" s="63">
        <f>SUM(Subordinado!H14:L14)</f>
        <v>2</v>
      </c>
      <c r="F22" s="63">
        <f>SUM(Cliente!H14:L14)</f>
        <v>1</v>
      </c>
      <c r="G22" s="63">
        <f>SUM(Proveedor!H14:L14)</f>
        <v>1</v>
      </c>
      <c r="H22" s="63">
        <f>SUM(Autoevaluación!H11:L11)</f>
        <v>5</v>
      </c>
      <c r="J22" s="42"/>
      <c r="K22" s="76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5"/>
      <c r="W22" s="15"/>
    </row>
    <row r="23" spans="1:23" x14ac:dyDescent="0.55000000000000004">
      <c r="B23" s="70" t="s">
        <v>9</v>
      </c>
      <c r="C23" s="63">
        <f>SUM('Jefe Directo'!H15:L15)</f>
        <v>5</v>
      </c>
      <c r="D23" s="63">
        <f>SUM(Par!H15:L15)</f>
        <v>5</v>
      </c>
      <c r="E23" s="63">
        <f>SUM(Subordinado!H15:L15)</f>
        <v>4</v>
      </c>
      <c r="F23" s="63">
        <f>SUM(Cliente!H15:L15)</f>
        <v>1</v>
      </c>
      <c r="G23" s="63">
        <f>SUM(Proveedor!H15:L15)</f>
        <v>1</v>
      </c>
      <c r="H23" s="63">
        <f>SUM(Autoevaluación!H12:L12)</f>
        <v>5</v>
      </c>
      <c r="J23" s="128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5"/>
      <c r="W23" s="15"/>
    </row>
    <row r="24" spans="1:23" s="15" customFormat="1" x14ac:dyDescent="0.55000000000000004">
      <c r="A24" s="36"/>
      <c r="B24" s="56" t="s">
        <v>55</v>
      </c>
      <c r="C24" s="71">
        <f t="shared" ref="C24:H24" si="1">AVERAGE(C21:C23)</f>
        <v>2.6666666666666665</v>
      </c>
      <c r="D24" s="71">
        <f t="shared" si="1"/>
        <v>2.6666666666666665</v>
      </c>
      <c r="E24" s="71">
        <f t="shared" si="1"/>
        <v>2.3333333333333335</v>
      </c>
      <c r="F24" s="71">
        <f t="shared" si="1"/>
        <v>1</v>
      </c>
      <c r="G24" s="71">
        <f t="shared" si="1"/>
        <v>1</v>
      </c>
      <c r="H24" s="71">
        <f t="shared" si="1"/>
        <v>4.666666666666667</v>
      </c>
      <c r="I24" s="36"/>
      <c r="J24" s="42"/>
      <c r="K24" s="76"/>
      <c r="L24" s="119"/>
      <c r="M24" s="119"/>
      <c r="N24" s="119"/>
      <c r="O24" s="119"/>
      <c r="P24" s="119"/>
      <c r="Q24" s="119"/>
      <c r="R24" s="119"/>
      <c r="S24" s="119"/>
      <c r="T24" s="119"/>
      <c r="U24" s="119"/>
    </row>
    <row r="25" spans="1:23" s="36" customFormat="1" x14ac:dyDescent="0.55000000000000004">
      <c r="B25" s="40"/>
      <c r="C25" s="67"/>
      <c r="D25" s="67"/>
      <c r="E25" s="67"/>
      <c r="F25" s="67"/>
      <c r="G25" s="27"/>
      <c r="H25" s="68"/>
      <c r="J25" s="42"/>
      <c r="K25" s="67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3" s="15" customFormat="1" x14ac:dyDescent="0.55000000000000004">
      <c r="A26" s="36"/>
      <c r="B26" s="29" t="s">
        <v>10</v>
      </c>
      <c r="C26" s="56" t="s">
        <v>51</v>
      </c>
      <c r="D26" s="56" t="s">
        <v>42</v>
      </c>
      <c r="E26" s="56" t="s">
        <v>43</v>
      </c>
      <c r="F26" s="56" t="s">
        <v>19</v>
      </c>
      <c r="G26" s="56" t="s">
        <v>44</v>
      </c>
      <c r="H26" s="56" t="s">
        <v>20</v>
      </c>
      <c r="I26" s="36"/>
      <c r="J26" s="36"/>
      <c r="K26" s="36"/>
      <c r="L26" s="36"/>
    </row>
    <row r="27" spans="1:23" ht="58.5" x14ac:dyDescent="0.55000000000000004">
      <c r="B27" s="70" t="s">
        <v>30</v>
      </c>
      <c r="C27" s="63">
        <f>SUM('Jefe Directo'!H18:L18)</f>
        <v>1</v>
      </c>
      <c r="D27" s="63">
        <f>SUM(Par!H18:L18)</f>
        <v>2</v>
      </c>
      <c r="E27" s="63">
        <f>SUM(Subordinado!H18:L18)</f>
        <v>3</v>
      </c>
      <c r="F27" s="63">
        <f>SUM(Cliente!H18:L18)</f>
        <v>2</v>
      </c>
      <c r="G27" s="63">
        <f>SUM(Proveedor!H18:L18)</f>
        <v>2</v>
      </c>
      <c r="H27" s="63">
        <f>SUM(Autoevaluación!H15:L15)</f>
        <v>4</v>
      </c>
      <c r="J27" s="127"/>
      <c r="K27" s="127"/>
      <c r="L27" s="127"/>
      <c r="M27" s="127"/>
      <c r="N27" s="127"/>
      <c r="O27" s="15"/>
      <c r="P27" s="15"/>
    </row>
    <row r="28" spans="1:23" ht="39" x14ac:dyDescent="0.55000000000000004">
      <c r="B28" s="70" t="s">
        <v>31</v>
      </c>
      <c r="C28" s="63">
        <f>SUM('Jefe Directo'!H19:L19)</f>
        <v>1</v>
      </c>
      <c r="D28" s="63">
        <f>SUM(Par!H19:L19)</f>
        <v>3</v>
      </c>
      <c r="E28" s="63">
        <f>SUM(Subordinado!H19:L19)</f>
        <v>4</v>
      </c>
      <c r="F28" s="63">
        <f>SUM(Cliente!H19:L19)</f>
        <v>3</v>
      </c>
      <c r="G28" s="63">
        <f>SUM(Proveedor!H19:L19)</f>
        <v>3</v>
      </c>
      <c r="H28" s="63">
        <f>SUM(Autoevaluación!H16:L16)</f>
        <v>4</v>
      </c>
      <c r="I28" s="36"/>
      <c r="J28" s="119"/>
      <c r="K28" s="119"/>
      <c r="L28" s="119"/>
      <c r="M28" s="119"/>
      <c r="N28" s="119"/>
      <c r="O28" s="15"/>
      <c r="P28" s="15"/>
    </row>
    <row r="29" spans="1:23" x14ac:dyDescent="0.55000000000000004">
      <c r="B29" s="70" t="s">
        <v>32</v>
      </c>
      <c r="C29" s="63">
        <f>SUM('Jefe Directo'!H20:L20)</f>
        <v>4</v>
      </c>
      <c r="D29" s="63">
        <f>SUM(Par!H20:L20)</f>
        <v>1</v>
      </c>
      <c r="E29" s="63">
        <f>SUM(Subordinado!H20:L20)</f>
        <v>5</v>
      </c>
      <c r="F29" s="63">
        <f>SUM(Cliente!H20:L20)</f>
        <v>5</v>
      </c>
      <c r="G29" s="63">
        <f>SUM(Proveedor!H20:L20)</f>
        <v>5</v>
      </c>
      <c r="H29" s="63">
        <f>SUM(Autoevaluación!H17:L17)</f>
        <v>5</v>
      </c>
      <c r="I29" s="36"/>
      <c r="J29" s="119"/>
      <c r="K29" s="119"/>
      <c r="L29" s="119"/>
      <c r="M29" s="119"/>
      <c r="N29" s="119"/>
      <c r="O29" s="15"/>
      <c r="P29" s="15"/>
    </row>
    <row r="30" spans="1:23" s="15" customFormat="1" x14ac:dyDescent="0.55000000000000004">
      <c r="A30" s="36"/>
      <c r="B30" s="56" t="s">
        <v>55</v>
      </c>
      <c r="C30" s="71">
        <f t="shared" ref="C30:H30" si="2">AVERAGE(C27:C29)</f>
        <v>2</v>
      </c>
      <c r="D30" s="71">
        <f t="shared" si="2"/>
        <v>2</v>
      </c>
      <c r="E30" s="71">
        <f t="shared" si="2"/>
        <v>4</v>
      </c>
      <c r="F30" s="71">
        <f t="shared" si="2"/>
        <v>3.3333333333333335</v>
      </c>
      <c r="G30" s="71">
        <f t="shared" si="2"/>
        <v>3.3333333333333335</v>
      </c>
      <c r="H30" s="71">
        <f t="shared" si="2"/>
        <v>4.333333333333333</v>
      </c>
      <c r="I30" s="36"/>
      <c r="J30" s="36"/>
      <c r="K30" s="36"/>
      <c r="L30" s="36"/>
    </row>
    <row r="31" spans="1:23" s="36" customFormat="1" x14ac:dyDescent="0.55000000000000004">
      <c r="B31" s="40"/>
      <c r="G31" s="69"/>
      <c r="H31" s="68"/>
    </row>
    <row r="32" spans="1:23" s="15" customFormat="1" x14ac:dyDescent="0.55000000000000004">
      <c r="A32" s="36"/>
      <c r="B32" s="72" t="s">
        <v>25</v>
      </c>
      <c r="C32" s="56" t="s">
        <v>51</v>
      </c>
      <c r="D32" s="56" t="s">
        <v>42</v>
      </c>
      <c r="E32" s="56" t="s">
        <v>43</v>
      </c>
      <c r="F32" s="56" t="s">
        <v>19</v>
      </c>
      <c r="G32" s="56" t="s">
        <v>44</v>
      </c>
      <c r="H32" s="56" t="s">
        <v>20</v>
      </c>
      <c r="I32" s="36"/>
      <c r="J32" s="36"/>
      <c r="K32" s="36"/>
      <c r="L32" s="36"/>
    </row>
    <row r="33" spans="2:16" ht="39" x14ac:dyDescent="0.55000000000000004">
      <c r="B33" s="70" t="s">
        <v>26</v>
      </c>
      <c r="C33" s="63">
        <f>SUM('Jefe Directo'!H23:L23)</f>
        <v>1</v>
      </c>
      <c r="D33" s="63">
        <f>SUM(Par!H23:L23)</f>
        <v>1</v>
      </c>
      <c r="E33" s="63">
        <f>SUM(Subordinado!H23:L23)</f>
        <v>5</v>
      </c>
      <c r="F33" s="63">
        <f>SUM(Cliente!H23:L23)</f>
        <v>5</v>
      </c>
      <c r="G33" s="63">
        <f>SUM(Cliente!H23:L23)</f>
        <v>5</v>
      </c>
      <c r="H33" s="63">
        <f>SUM(Autoevaluación!H20:L20)</f>
        <v>5</v>
      </c>
      <c r="J33" s="23"/>
      <c r="K33" s="23"/>
      <c r="L33" s="23"/>
      <c r="M33" s="14"/>
      <c r="N33" s="15"/>
      <c r="O33" s="15"/>
      <c r="P33" s="15"/>
    </row>
    <row r="34" spans="2:16" ht="39" x14ac:dyDescent="0.55000000000000004">
      <c r="B34" s="73" t="s">
        <v>27</v>
      </c>
      <c r="C34" s="63">
        <f>SUM('Jefe Directo'!H24:L24)</f>
        <v>4</v>
      </c>
      <c r="D34" s="63">
        <f>SUM(Par!H24:L24)</f>
        <v>2</v>
      </c>
      <c r="E34" s="63">
        <f>SUM(Subordinado!H24:L24)</f>
        <v>4</v>
      </c>
      <c r="F34" s="63">
        <f>SUM(Cliente!H24:L24)</f>
        <v>4</v>
      </c>
      <c r="G34" s="63">
        <f>SUM(Proveedor!H24:L24)</f>
        <v>3</v>
      </c>
      <c r="H34" s="63">
        <f>SUM(Autoevaluación!H21:L21)</f>
        <v>4</v>
      </c>
      <c r="J34" s="23"/>
      <c r="K34" s="23"/>
      <c r="L34" s="23"/>
      <c r="M34" s="14"/>
      <c r="N34" s="15"/>
      <c r="O34" s="15"/>
    </row>
    <row r="35" spans="2:16" ht="78" x14ac:dyDescent="0.55000000000000004">
      <c r="B35" s="73" t="s">
        <v>28</v>
      </c>
      <c r="C35" s="63">
        <f>SUM('Jefe Directo'!H25:L25)</f>
        <v>3</v>
      </c>
      <c r="D35" s="63">
        <f>SUM(Par!H25:L25)</f>
        <v>3</v>
      </c>
      <c r="E35" s="63">
        <f>SUM(Subordinado!H25:L25)</f>
        <v>1</v>
      </c>
      <c r="F35" s="63">
        <f>SUM(Cliente!H25:L25)</f>
        <v>3</v>
      </c>
      <c r="G35" s="63">
        <f>SUM(Proveedor!H25:L25)</f>
        <v>3</v>
      </c>
      <c r="H35" s="63">
        <f>SUM(Autoevaluación!H22:L22)</f>
        <v>5</v>
      </c>
      <c r="J35" s="62"/>
      <c r="K35" s="62"/>
      <c r="L35" s="62"/>
      <c r="M35" s="61"/>
      <c r="N35" s="15"/>
      <c r="O35" s="15"/>
    </row>
    <row r="36" spans="2:16" x14ac:dyDescent="0.55000000000000004">
      <c r="B36" s="56" t="s">
        <v>55</v>
      </c>
      <c r="C36" s="71">
        <f t="shared" ref="C36:H36" si="3">AVERAGE(C33:C35)</f>
        <v>2.6666666666666665</v>
      </c>
      <c r="D36" s="71">
        <f t="shared" si="3"/>
        <v>2</v>
      </c>
      <c r="E36" s="71">
        <f t="shared" si="3"/>
        <v>3.3333333333333335</v>
      </c>
      <c r="F36" s="71">
        <f t="shared" si="3"/>
        <v>4</v>
      </c>
      <c r="G36" s="71">
        <f t="shared" si="3"/>
        <v>3.6666666666666665</v>
      </c>
      <c r="H36" s="71">
        <f t="shared" si="3"/>
        <v>4.666666666666667</v>
      </c>
      <c r="J36" s="36"/>
      <c r="K36" s="36"/>
      <c r="L36" s="36"/>
      <c r="M36" s="15"/>
      <c r="N36" s="15"/>
      <c r="O36" s="15"/>
    </row>
    <row r="37" spans="2:16" s="3" customFormat="1" x14ac:dyDescent="0.55000000000000004">
      <c r="J37" s="36"/>
      <c r="K37" s="36"/>
      <c r="L37" s="36"/>
      <c r="M37" s="36"/>
      <c r="N37" s="36"/>
      <c r="O37" s="36"/>
    </row>
    <row r="38" spans="2:16" x14ac:dyDescent="0.55000000000000004">
      <c r="J38" s="36"/>
      <c r="K38" s="36"/>
      <c r="L38" s="36"/>
      <c r="M38" s="15"/>
      <c r="N38" s="15"/>
      <c r="O38" s="15"/>
    </row>
    <row r="39" spans="2:16" x14ac:dyDescent="0.55000000000000004">
      <c r="J39" s="36"/>
      <c r="K39" s="36"/>
      <c r="L39" s="36"/>
      <c r="M39" s="15"/>
      <c r="N39" s="15"/>
      <c r="O39" s="15"/>
    </row>
    <row r="40" spans="2:16" x14ac:dyDescent="0.55000000000000004">
      <c r="J40" s="36"/>
      <c r="K40" s="36"/>
      <c r="L40" s="36"/>
      <c r="M40" s="15"/>
      <c r="N40" s="15"/>
      <c r="O40" s="15"/>
    </row>
  </sheetData>
  <mergeCells count="17">
    <mergeCell ref="K19:U19"/>
    <mergeCell ref="J20:U20"/>
    <mergeCell ref="J14:U15"/>
    <mergeCell ref="J16:U16"/>
    <mergeCell ref="J28:N28"/>
    <mergeCell ref="J29:N29"/>
    <mergeCell ref="J27:N27"/>
    <mergeCell ref="K21:U21"/>
    <mergeCell ref="K22:U22"/>
    <mergeCell ref="J23:U23"/>
    <mergeCell ref="K24:U24"/>
    <mergeCell ref="B18:H18"/>
    <mergeCell ref="B10:H10"/>
    <mergeCell ref="B3:I3"/>
    <mergeCell ref="B2:I2"/>
    <mergeCell ref="B7:C7"/>
    <mergeCell ref="E5:F5"/>
  </mergeCells>
  <pageMargins left="0.7" right="0.7" top="0.75" bottom="0.75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94a91d-3adc-43a5-9e3a-40fc983f40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121FA57308A5419573BFC9A8B6DDE0" ma:contentTypeVersion="17" ma:contentTypeDescription="Crear nuevo documento." ma:contentTypeScope="" ma:versionID="5aafe6435f98d2c9a415f76eb48fce79">
  <xsd:schema xmlns:xsd="http://www.w3.org/2001/XMLSchema" xmlns:xs="http://www.w3.org/2001/XMLSchema" xmlns:p="http://schemas.microsoft.com/office/2006/metadata/properties" xmlns:ns3="2f94a91d-3adc-43a5-9e3a-40fc983f4006" xmlns:ns4="3454f86f-9d82-4cac-a702-ae83fc9850f8" targetNamespace="http://schemas.microsoft.com/office/2006/metadata/properties" ma:root="true" ma:fieldsID="1218271b8bd283f231247ac4dd6444af" ns3:_="" ns4:_="">
    <xsd:import namespace="2f94a91d-3adc-43a5-9e3a-40fc983f4006"/>
    <xsd:import namespace="3454f86f-9d82-4cac-a702-ae83fc9850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4a91d-3adc-43a5-9e3a-40fc983f40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4f86f-9d82-4cac-a702-ae83fc9850f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CE097E-868F-4BA0-A554-6C64670058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436A88-549C-4A70-B315-7E5140B29CA1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3454f86f-9d82-4cac-a702-ae83fc9850f8"/>
    <ds:schemaRef ds:uri="http://schemas.openxmlformats.org/package/2006/metadata/core-properties"/>
    <ds:schemaRef ds:uri="2f94a91d-3adc-43a5-9e3a-40fc983f400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025FF-376D-472F-98C6-7D90986D11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4a91d-3adc-43a5-9e3a-40fc983f4006"/>
    <ds:schemaRef ds:uri="3454f86f-9d82-4cac-a702-ae83fc9850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Instrucciones</vt:lpstr>
      <vt:lpstr>Red de evaluadores</vt:lpstr>
      <vt:lpstr>Jefe Directo</vt:lpstr>
      <vt:lpstr>Par</vt:lpstr>
      <vt:lpstr>Subordinado</vt:lpstr>
      <vt:lpstr>Cliente</vt:lpstr>
      <vt:lpstr>Proveedor</vt:lpstr>
      <vt:lpstr>Autoevaluación</vt:lpstr>
      <vt:lpstr>Reporte por Co.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Andrea Vargas</cp:lastModifiedBy>
  <dcterms:created xsi:type="dcterms:W3CDTF">2021-02-12T08:42:39Z</dcterms:created>
  <dcterms:modified xsi:type="dcterms:W3CDTF">2023-10-17T20:55:29Z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0x01010095121FA57308A5419573BFC9A8B6DDE0</vt:lpwstr>
  </property>
</Properties>
</file>